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ertz global holdings inc" sheetId="1" r:id="rId1"/>
    <sheet name="director compensation" sheetId="2" r:id="rId2"/>
    <sheet name="No Title" sheetId="3" r:id="rId3"/>
    <sheet name="No Title-1" sheetId="4" r:id="rId4"/>
    <sheet name="equity compensation inform" sheetId="5" r:id="rId5"/>
    <sheet name="audit and other fees" sheetId="6" r:id="rId6"/>
    <sheet name="audit and other fees-1" sheetId="7" r:id="rId7"/>
    <sheet name="audit and other fees-2" sheetId="8" r:id="rId8"/>
    <sheet name="audit and other fees-3" sheetId="9" r:id="rId9"/>
    <sheet name="audit and other fees-4" sheetId="10" r:id="rId10"/>
    <sheet name="annual incentive bonus pay" sheetId="11" r:id="rId11"/>
    <sheet name="annual incentive bonus pay-1" sheetId="12" r:id="rId12"/>
    <sheet name="options" sheetId="13" r:id="rId13"/>
    <sheet name="options-1" sheetId="14" r:id="rId14"/>
    <sheet name="performance shares" sheetId="15" r:id="rId15"/>
    <sheet name="summary compensation" sheetId="16" r:id="rId16"/>
    <sheet name="No Title-2" sheetId="17" r:id="rId17"/>
    <sheet name="grants of planbased awards" sheetId="18" r:id="rId18"/>
    <sheet name="outstanding equity awards" sheetId="19" r:id="rId19"/>
    <sheet name="option exercises and stock" sheetId="20" r:id="rId20"/>
    <sheet name="nonqualified deferred comp" sheetId="21" r:id="rId21"/>
    <sheet name="potential payments on term" sheetId="22" r:id="rId22"/>
    <sheet name="potential payments on term-1" sheetId="23" r:id="rId23"/>
    <sheet name="potential payments on term-2" sheetId="24" r:id="rId24"/>
    <sheet name="potential payments on term-3" sheetId="25" r:id="rId25"/>
    <sheet name="unaudited" sheetId="26" r:id="rId26"/>
    <sheet name="unaudited-1" sheetId="27" r:id="rId27"/>
  </sheets>
  <definedNames/>
  <calcPr fullCalcOnLoad="1"/>
</workbook>
</file>

<file path=xl/sharedStrings.xml><?xml version="1.0" encoding="utf-8"?>
<sst xmlns="http://schemas.openxmlformats.org/spreadsheetml/2006/main" count="978" uniqueCount="383">
  <si>
    <t>Hertz Global Holdings INC</t>
  </si>
  <si>
    <t>2019 NOTICE OF ANNUAL MEETING AND PROXY STATEMENT 
 HERTZ GLOBAL HOLDINGS, INC.</t>
  </si>
  <si>
    <t>May 24, 2019 at 10:30  AM Hertz Worldwide Headquarters 8501 Williams Road Estero, Florida 33928</t>
  </si>
  <si>
    <t>Director Compensation</t>
  </si>
  <si>
    <t>Name</t>
  </si>
  <si>
    <t>Fees Earned or Paid in Cash (1) ($)</t>
  </si>
  <si>
    <t>Stock Awards (2) ($)</t>
  </si>
  <si>
    <t>All Other Compensation (3) ($)</t>
  </si>
  <si>
    <t>Total ($)</t>
  </si>
  <si>
    <t>Henry R. Keizer</t>
  </si>
  <si>
    <t>David A. Barnes</t>
  </si>
  <si>
    <t>SungHwan Cho</t>
  </si>
  <si>
    <t>Carolyn N. Everson (4)(5)</t>
  </si>
  <si>
    <t>—</t>
  </si>
  <si>
    <t>Vincent J. Intrieri (5)(6)</t>
  </si>
  <si>
    <t>Anindita Mukherjee</t>
  </si>
  <si>
    <t>Daniel A. Ninivaggi (5)(6)</t>
  </si>
  <si>
    <t>Kevin M. Sheehan</t>
  </si>
  <si>
    <t>Number of shares that will be authorized for future grant after stockholder approval of the Amended Plan</t>
  </si>
  <si>
    <t>Number of Options outstanding at March 31, 2019</t>
  </si>
  <si>
    <t>Number of Full-Value Awards (Restricted Stock Units and performance-based Restricted Stock Units) outstanding at March 31, 2019</t>
  </si>
  <si>
    <t>Weighted Average Remaining Term of Outstanding Options</t>
  </si>
  <si>
    <t>4.36 years</t>
  </si>
  <si>
    <t>Weighted Average Exercise Price of Outstanding Options</t>
  </si>
  <si>
    <t>Year</t>
  </si>
  <si>
    <t>Stock Options Granted</t>
  </si>
  <si>
    <t>Restricted Stock and Restricted Stock Units Granted</t>
  </si>
  <si>
    <t>Performance Stock and Performance Stock Units Earned</t>
  </si>
  <si>
    <t>Total</t>
  </si>
  <si>
    <t>Weighted Average Common Shares Outstanding</t>
  </si>
  <si>
    <t>Burn Rate</t>
  </si>
  <si>
    <t>2.14%</t>
  </si>
  <si>
    <t>1.59%</t>
  </si>
  <si>
    <t>0.59%</t>
  </si>
  <si>
    <t>Three-Year Average</t>
  </si>
  <si>
    <t>-</t>
  </si>
  <si>
    <t>1.44%</t>
  </si>
  <si>
    <t>Equity Compensation Information.</t>
  </si>
  <si>
    <t>Equity Compensation Plans Approved by Security Holders</t>
  </si>
  <si>
    <t>Number of Securities to Be Issued Upon Exercise of Outstanding Options, Warrants and Rights (a)</t>
  </si>
  <si>
    <t>Weighted Average Exercise Price of Outstanding Options, Warrants and Rights (b)</t>
  </si>
  <si>
    <t>Number of Securities Remaining Available for Future Issuance under Equity Compensation Plans (excluding securities reflected in column (a)) (c)</t>
  </si>
  <si>
    <t>Stock Options</t>
  </si>
  <si>
    <t>Performance Stock Shares/Units</t>
  </si>
  <si>
    <t>N/A</t>
  </si>
  <si>
    <t>Restricted Stock Shares/Units</t>
  </si>
  <si>
    <t>AUDIT AND OTHER FEES</t>
  </si>
  <si>
    <t>Audit and Other Fees (in millions)</t>
  </si>
  <si>
    <t>2018</t>
  </si>
  <si>
    <t>2017</t>
  </si>
  <si>
    <t>Audit fees (1)</t>
  </si>
  <si>
    <t>Audit-related fees (2)</t>
  </si>
  <si>
    <t>Tax fees (3)</t>
  </si>
  <si>
    <t>Annual Base Salary 
 ($)</t>
  </si>
  <si>
    <t>Target Annual Incentive Bonus ($)</t>
  </si>
  <si>
    <t>Target Value of Annual Equity Award ($)</t>
  </si>
  <si>
    <t>Target Pay ($)</t>
  </si>
  <si>
    <t>Kathryn Marinello</t>
  </si>
  <si>
    <t>Paul Stone</t>
  </si>
  <si>
    <t>Murali Kuppuswamy</t>
  </si>
  <si>
    <t>Jodi Allen</t>
  </si>
  <si>
    <t>Michel Taride (1)</t>
  </si>
  <si>
    <t>Robin Kramer</t>
  </si>
  <si>
    <t>Thomas Kennedy</t>
  </si>
  <si>
    <t>Tyler Best</t>
  </si>
  <si>
    <t>2018 Base Salary 
 ($)</t>
  </si>
  <si>
    <t>2017 Base Salary ($)</t>
  </si>
  <si>
    <t>Jamere Jackson (1)</t>
  </si>
  <si>
    <t>Paul Stone (1)</t>
  </si>
  <si>
    <t>Murali Kuppuswamy (2)</t>
  </si>
  <si>
    <t>Jodi Allen (2)</t>
  </si>
  <si>
    <t>Michel Taride (3)</t>
  </si>
  <si>
    <t>Robin Kramer (4)</t>
  </si>
  <si>
    <t>Target Award   as a % of Salary (%)</t>
  </si>
  <si>
    <t>2018 Target Award ($)</t>
  </si>
  <si>
    <t>Michel Taride (2)</t>
  </si>
  <si>
    <t>Robin Kramer (3)</t>
  </si>
  <si>
    <t>Thomas Kennedy (4)</t>
  </si>
  <si>
    <t>Tyler Best (4)</t>
  </si>
  <si>
    <t>Adjusted Corporate EBITDA Payout Percentages (1)</t>
  </si>
  <si>
    <t>Performance Goals</t>
  </si>
  <si>
    <t>Enterprise Adjusted EBITDA ($)</t>
  </si>
  <si>
    <t>Enterprise Adjusted EBITDA Payout Percentage (%)</t>
  </si>
  <si>
    <t>International Adjusted EBITDA ($)</t>
  </si>
  <si>
    <t>International Adjusted EBITDA Payout Percentage (%)</t>
  </si>
  <si>
    <t>Donlen Adjusted EBITDA ($)</t>
  </si>
  <si>
    <t>Donlen Adjusted EBITDA Payout Percentage (%)</t>
  </si>
  <si>
    <t>Threshold</t>
  </si>
  <si>
    <t>Target</t>
  </si>
  <si>
    <t>Maximum</t>
  </si>
  <si>
    <t>Actual Results</t>
  </si>
  <si>
    <t>Annual Incentive Bonus Payments for NEOs other than CEO.</t>
  </si>
  <si>
    <t>NEO</t>
  </si>
  <si>
    <t>Target Award ($)</t>
  </si>
  <si>
    <t>X</t>
  </si>
  <si>
    <t>(</t>
  </si>
  <si>
    <t>60% of Adjusted Corporate EBITDA Payout Percentage(%)</t>
  </si>
  <si>
    <t>+</t>
  </si>
  <si>
    <t>40% of MBO Payout Percentage(%)</t>
  </si>
  <si>
    <t>)</t>
  </si>
  <si>
    <t>Individual Performance Multiplier(%)</t>
  </si>
  <si>
    <t>Annual Incentive Bonus Payment($)</t>
  </si>
  <si>
    <t>2018 EBITDA PSUs Granted</t>
  </si>
  <si>
    <t>2018 EBITDA PSUs Maximum Amount</t>
  </si>
  <si>
    <t>2018 EBITDA PSUs Earned</t>
  </si>
  <si>
    <t>Jamere Jackson</t>
  </si>
  <si>
    <t>Robin Kramer (1)</t>
  </si>
  <si>
    <t>Thomas Kennedy (1)</t>
  </si>
  <si>
    <t>Tyler Best (1)</t>
  </si>
  <si>
    <t>Options.</t>
  </si>
  <si>
    <t>2018 Options Granted</t>
  </si>
  <si>
    <t>Robin Kramer (2)</t>
  </si>
  <si>
    <t>Thomas Kennedy (2)</t>
  </si>
  <si>
    <t>Tyler Best (2)</t>
  </si>
  <si>
    <t>2018 Revenue RSUs Granted</t>
  </si>
  <si>
    <t>2018 Revenue RSUs Earned</t>
  </si>
  <si>
    <t>Performance Shares.</t>
  </si>
  <si>
    <t>2017 Performance Shares and Performance Options Performance Goals (1)</t>
  </si>
  <si>
    <t>Performance</t>
  </si>
  <si>
    <t>Combined 2017 &amp; 2018 Adjusted Corporate EBITDA</t>
  </si>
  <si>
    <t>Percentage Earned</t>
  </si>
  <si>
    <t>25%</t>
  </si>
  <si>
    <t>50%</t>
  </si>
  <si>
    <t>0%</t>
  </si>
  <si>
    <t>Summary Compensation</t>
  </si>
  <si>
    <t>Name and Principal Position</t>
  </si>
  <si>
    <t>Salary ($)</t>
  </si>
  <si>
    <t>Bonus (1) ($)</t>
  </si>
  <si>
    <t>Option Awards (2) ($)</t>
  </si>
  <si>
    <t>Non-Equity Incentive Plan Compensation ($)</t>
  </si>
  <si>
    <t>Change in Pension Value and Nonqualified Deferred Compensation Earnings (3)(4) ($)</t>
  </si>
  <si>
    <t>All Other Compensation (5) ($)</t>
  </si>
  <si>
    <t>President and CEO</t>
  </si>
  <si>
    <t>Executive Vice President and Chief Financial Officer</t>
  </si>
  <si>
    <t>Executive Vice President and Chief Retail Operations Officer, North America</t>
  </si>
  <si>
    <t>Executive Vice President and Chief Human Resources Officer</t>
  </si>
  <si>
    <t>Executive Vice President and Chief Marketing Officer</t>
  </si>
  <si>
    <t>Michel Taride (6)(7)</t>
  </si>
  <si>
    <t>Former Group President, Rent A Car International</t>
  </si>
  <si>
    <t>Robin Kramer (8)</t>
  </si>
  <si>
    <t>Former Acting Chief Financial Officer, Senior Vice President and Chief Accounting Officer</t>
  </si>
  <si>
    <t>Thomas Kennedy (7)</t>
  </si>
  <si>
    <t>Former Senior Executive Vice President and Chief Financial Officer</t>
  </si>
  <si>
    <t>Tyler Best (7)</t>
  </si>
  <si>
    <t>Former Executive Vice President and Chief Information Officer</t>
  </si>
  <si>
    <t>Personal Use of Aircraft (a)</t>
  </si>
  <si>
    <t>Personal Use of Car (b)</t>
  </si>
  <si>
    <t>Travel (c)</t>
  </si>
  <si>
    <t>Financial Assistance and Legal Fees (d)</t>
  </si>
  <si>
    <t>Perquisites Subtotal</t>
  </si>
  <si>
    <t>Life Insurance Premiums</t>
  </si>
  <si>
    <t>Company Match on Plans (e)</t>
  </si>
  <si>
    <t>Relocation (f)</t>
  </si>
  <si>
    <t>Severance and Other (g)</t>
  </si>
  <si>
    <t>Total Perquisites and Other Compensation</t>
  </si>
  <si>
    <t>Ms. Marinello</t>
  </si>
  <si>
    <t>Mr. Jackson</t>
  </si>
  <si>
    <t>Mr. Stone</t>
  </si>
  <si>
    <t>Mr. Kuppuswamy</t>
  </si>
  <si>
    <t>Ms. Allen</t>
  </si>
  <si>
    <t>Mr. Taride</t>
  </si>
  <si>
    <t>Ms. Kramer</t>
  </si>
  <si>
    <t>Mr. Kennedy</t>
  </si>
  <si>
    <t>Mr. Best</t>
  </si>
  <si>
    <t>GRANTS OF PLAN-BASED AWARDS</t>
  </si>
  <si>
    <t>Type of Award</t>
  </si>
  <si>
    <t>Grant Date</t>
  </si>
  <si>
    <t>Estimated Future Payouts Under Non-Equity Incentive Plan Awards (1)</t>
  </si>
  <si>
    <t>Estimated Future Payouts Under Equity Incentive Plan Awards</t>
  </si>
  <si>
    <t>All Other Stock Awards: Number of Shares of Stock or Units (#)</t>
  </si>
  <si>
    <t>All Other Option Awards: Number of Securities Underlying Options (#)</t>
  </si>
  <si>
    <t>Exercise Price of Option Awards ($/Sh)</t>
  </si>
  <si>
    <t>Grant Date Fair Value of Stock and Option Awards (2) ($)</t>
  </si>
  <si>
    <t>Threshold ($)</t>
  </si>
  <si>
    <t>Target ($)</t>
  </si>
  <si>
    <t>Maximum ($)</t>
  </si>
  <si>
    <t>Threshold (#)</t>
  </si>
  <si>
    <t>Target (#)</t>
  </si>
  <si>
    <t>Maximum (#)</t>
  </si>
  <si>
    <t>Annual Cash Incentive</t>
  </si>
  <si>
    <t>Performance Options (3)</t>
  </si>
  <si>
    <t>3/2/2018</t>
  </si>
  <si>
    <t>Performance Stock Units (4)</t>
  </si>
  <si>
    <t>Restricted Stock Units (5)</t>
  </si>
  <si>
    <t>10/1/2018</t>
  </si>
  <si>
    <t>Options (6)</t>
  </si>
  <si>
    <t>4/1/2018</t>
  </si>
  <si>
    <t>Michel Taride (7)</t>
  </si>
  <si>
    <t>Robin Kramer (7)</t>
  </si>
  <si>
    <t>OUTSTANDING EQUITY AWARDS AT FISCAL YEAR-END</t>
  </si>
  <si>
    <t>Option Awards</t>
  </si>
  <si>
    <t>Stock Awards</t>
  </si>
  <si>
    <t>Number of Securities Underlying Unexercised Options Exercisable (#)</t>
  </si>
  <si>
    <t>Number of Securities Underlying Unexercised Options Unexercisable (#)</t>
  </si>
  <si>
    <t>Equity Incentive Plan Awards: Number of Securities Underlying Unexercised Unearned Options (#)</t>
  </si>
  <si>
    <t>Option Exercise Price ($)</t>
  </si>
  <si>
    <t>Option Expiration Date</t>
  </si>
  <si>
    <t>Number of Shares or Units of Stock That Have Not Vested (#)</t>
  </si>
  <si>
    <t>Market Value of Shares or Units of Stock That Have Not Vested (1) ($)</t>
  </si>
  <si>
    <t>Equity Incentive Plan Awards: Number of Unearned Shares, Units or Other Rights That Have Not Vested (#)</t>
  </si>
  <si>
    <t>Equity Incentive Plan Awards: Market or Payout Value of Unearned Shares, Units or Other Rights That Have Not Vested (1) ($)</t>
  </si>
  <si>
    <t>152,266(2)</t>
  </si>
  <si>
    <t>3/2/2025</t>
  </si>
  <si>
    <t>29,188(3)</t>
  </si>
  <si>
    <t>131,345(4)</t>
  </si>
  <si>
    <t>3/2/2017</t>
  </si>
  <si>
    <t>163,251(5)</t>
  </si>
  <si>
    <t>3/2/2024</t>
  </si>
  <si>
    <t>23,321(6)</t>
  </si>
  <si>
    <t>34,982(7)</t>
  </si>
  <si>
    <t>69,075(8)</t>
  </si>
  <si>
    <t>137,783(4)</t>
  </si>
  <si>
    <t>10,698(9)</t>
  </si>
  <si>
    <t>4/2/2025</t>
  </si>
  <si>
    <t>6,045(10)</t>
  </si>
  <si>
    <t>27,204(4)</t>
  </si>
  <si>
    <t>19,616(9)</t>
  </si>
  <si>
    <t>11,280(11)</t>
  </si>
  <si>
    <t>50,762(4)</t>
  </si>
  <si>
    <t>10/2/2017</t>
  </si>
  <si>
    <t>50,000(12)</t>
  </si>
  <si>
    <t>10/2/2024</t>
  </si>
  <si>
    <t>11,769(9)</t>
  </si>
  <si>
    <t>4,001(13)</t>
  </si>
  <si>
    <t>6,768(14)</t>
  </si>
  <si>
    <t>30,458(4)</t>
  </si>
  <si>
    <t>Michel Taride (15)</t>
  </si>
  <si>
    <t>3/4/2010</t>
  </si>
  <si>
    <t>3/4/2020</t>
  </si>
  <si>
    <t>3/1/2011</t>
  </si>
  <si>
    <t>3/1/2021</t>
  </si>
  <si>
    <t>2/17/2015</t>
  </si>
  <si>
    <t>19,266(16)</t>
  </si>
  <si>
    <t>2/17/2020</t>
  </si>
  <si>
    <t>8,553(17)</t>
  </si>
  <si>
    <t>Robin Kramer (15)</t>
  </si>
  <si>
    <t>Thomas Kennedy (15)</t>
  </si>
  <si>
    <t>Tyler Best (15)</t>
  </si>
  <si>
    <t>OPTION EXERCISES AND STOCK VESTED</t>
  </si>
  <si>
    <t>Number of Shares Acquired on Vesting (#)</t>
  </si>
  <si>
    <t>Value Realized on Vesting (1) ($)</t>
  </si>
  <si>
    <t>Kathryn Marinello (2)</t>
  </si>
  <si>
    <t>NON-QUALIFIED DEFERRED COMPENSATION BENEFITS</t>
  </si>
  <si>
    <t>Executive Contributions in 2018 (1) ($)</t>
  </si>
  <si>
    <t>Registrant Contributions in 2018 (2) ($)</t>
  </si>
  <si>
    <t>Aggregate Earnings in 2018 ($)</t>
  </si>
  <si>
    <t>Aggregate Withdrawals/Distributions in 2018 ($)</t>
  </si>
  <si>
    <t>Aggregate Balance as of December 31, 2018 (3) ($)</t>
  </si>
  <si>
    <t>POTENTIAL PAYMENTS ON TERMINATION OR CHANGE IN CONTROL</t>
  </si>
  <si>
    <t>Benefit</t>
  </si>
  <si>
    <t>Termination For Cause ($)</t>
  </si>
  <si>
    <t>Termination Without Cause/with Good Reason ($)</t>
  </si>
  <si>
    <t>Termination by Reason of Retirement ($)</t>
  </si>
  <si>
    <t>Termination by Reason of Death/ Disability ($)</t>
  </si>
  <si>
    <t>Termination Following a Change in Control ($)</t>
  </si>
  <si>
    <t>Severance</t>
  </si>
  <si>
    <t>Annual Bonus</t>
  </si>
  <si>
    <t>1,613,502 (1)</t>
  </si>
  <si>
    <t>Continued Benefits</t>
  </si>
  <si>
    <t>34,610 (2)</t>
  </si>
  <si>
    <t>Outplacement</t>
  </si>
  <si>
    <t>Life Insurance</t>
  </si>
  <si>
    <t>1,450,000 (4)</t>
  </si>
  <si>
    <t>Performance Shares and PSUs</t>
  </si>
  <si>
    <t>636,090 (5)</t>
  </si>
  <si>
    <t>969,611 (5)</t>
  </si>
  <si>
    <t>2,150,244 (5)</t>
  </si>
  <si>
    <t>Restricted Shares and RSUs</t>
  </si>
  <si>
    <t>212,025 (5)</t>
  </si>
  <si>
    <t>249,085 (5)</t>
  </si>
  <si>
    <t>716,748 (5)</t>
  </si>
  <si>
    <t>232,254 (1)</t>
  </si>
  <si>
    <t>9,467 (3)</t>
  </si>
  <si>
    <t>775,000 (4)</t>
  </si>
  <si>
    <t>104,491 (5)</t>
  </si>
  <si>
    <t>1,253,821 (5)</t>
  </si>
  <si>
    <t>78,569 (5)</t>
  </si>
  <si>
    <t>942,874 (5)</t>
  </si>
  <si>
    <t>484,000 (1)</t>
  </si>
  <si>
    <t>17,136 (3)</t>
  </si>
  <si>
    <t>550,000 (4)</t>
  </si>
  <si>
    <t>61,889 (5)</t>
  </si>
  <si>
    <t>247,556 (5)</t>
  </si>
  <si>
    <t>20,625 (5)</t>
  </si>
  <si>
    <t>82,514 (5)</t>
  </si>
  <si>
    <t>271,920 (1)</t>
  </si>
  <si>
    <t>515,000 (4)</t>
  </si>
  <si>
    <t>128,310 (5)</t>
  </si>
  <si>
    <t>461,930 (5)</t>
  </si>
  <si>
    <t>42,765 (5)</t>
  </si>
  <si>
    <t>153,972 (5)</t>
  </si>
  <si>
    <t>16,358 (3)</t>
  </si>
  <si>
    <t>76,986 (5)</t>
  </si>
  <si>
    <t>277,163 (5)</t>
  </si>
  <si>
    <t>32,473 (5)</t>
  </si>
  <si>
    <t>146,997 (5)</t>
  </si>
  <si>
    <t>Michel Taride</t>
  </si>
  <si>
    <t>0 (1)</t>
  </si>
  <si>
    <t>88,046 (2)</t>
  </si>
  <si>
    <t>2,022,880 (4)</t>
  </si>
  <si>
    <t>834,493 (5)</t>
  </si>
  <si>
    <t>369,724 (5)</t>
  </si>
  <si>
    <t>Retiree Car Benefit</t>
  </si>
  <si>
    <t>281,000 (6)</t>
  </si>
  <si>
    <t>Name and Address of Beneficial Owner</t>
  </si>
  <si>
    <t>Shares Beneficially Owned</t>
  </si>
  <si>
    <t>Number</t>
  </si>
  <si>
    <t>Percent</t>
  </si>
  <si>
    <t>Carl Icahn (1)</t>
  </si>
  <si>
    <t>28.85%</t>
  </si>
  <si>
    <t>Dimensional Fund Advisors LP (2)</t>
  </si>
  <si>
    <t>8.46%</t>
  </si>
  <si>
    <t>PAR Investment Partners, L.P. (3)</t>
  </si>
  <si>
    <t>7.00%</t>
  </si>
  <si>
    <t>Gamco Investors, Inc. (4)</t>
  </si>
  <si>
    <t>6.75%</t>
  </si>
  <si>
    <t>The Vanguard Group (5)</t>
  </si>
  <si>
    <t>5.80%</t>
  </si>
  <si>
    <t>D.E. Shaw Galvanic Portfolios, LLC (6)</t>
  </si>
  <si>
    <t>5.14%</t>
  </si>
  <si>
    <t>Renaissance Technologies, LLC (7)</t>
  </si>
  <si>
    <t>5.05%</t>
  </si>
  <si>
    <t>Glenview Capital Management, LLC (8)</t>
  </si>
  <si>
    <t>5.00%</t>
  </si>
  <si>
    <t>David Barnes</t>
  </si>
  <si>
    <t>**</t>
  </si>
  <si>
    <t>Vincent Intrieri (10)</t>
  </si>
  <si>
    <t>Henry Keizer (11)</t>
  </si>
  <si>
    <t>Daniel Ninivaggi (10)</t>
  </si>
  <si>
    <t>Kevin Sheehan</t>
  </si>
  <si>
    <t>Michel Taride (12)</t>
  </si>
  <si>
    <t>Robin Kramer (12)</t>
  </si>
  <si>
    <t>Thomas Kennedy (12)</t>
  </si>
  <si>
    <t>Tyler Best (12)</t>
  </si>
  <si>
    <t>All directors and executive officers as a group (9)</t>
  </si>
  <si>
    <t>Unaudited</t>
  </si>
  <si>
    <t>Twelve Months Ended December 31, 2018</t>
  </si>
  <si>
    <t>Twelve Months Ended December 31, 2017</t>
  </si>
  <si>
    <t>(In millions, except per share data)</t>
  </si>
  <si>
    <t>U.S. Rental Car</t>
  </si>
  <si>
    <t>Int'l Rental Car</t>
  </si>
  <si>
    <t>All Other Operations</t>
  </si>
  <si>
    <t>Corporate</t>
  </si>
  <si>
    <t>Hertz Global</t>
  </si>
  <si>
    <t>Net income (loss)</t>
  </si>
  <si>
    <t>Income tax provision (benefit)</t>
  </si>
  <si>
    <t>Income (loss) before income taxes</t>
  </si>
  <si>
    <t>Depreciation and amortization</t>
  </si>
  <si>
    <t>Interest, net of interest income</t>
  </si>
  <si>
    <t>Gross EBITDA</t>
  </si>
  <si>
    <t>Revenue earning vehicle depreciation and lease charges, net</t>
  </si>
  <si>
    <t>Vehicle debt interest</t>
  </si>
  <si>
    <t>Vehicle debt-related charges (a)</t>
  </si>
  <si>
    <t>Loss on extinguishment of vehicle-related debt (b)</t>
  </si>
  <si>
    <t>Corporate EBITDA</t>
  </si>
  <si>
    <t>Non-cash stock-based compensation charges (c)(d)</t>
  </si>
  <si>
    <t>Restructuring and restructuring related charges (e)</t>
  </si>
  <si>
    <t>Impairment charges and asset write-downs (f)</t>
  </si>
  <si>
    <t>Information technology and finance transformation costs (g)</t>
  </si>
  <si>
    <t>Other items (h)</t>
  </si>
  <si>
    <t>Adjusted Corporate EBITDA</t>
  </si>
  <si>
    <t>Non-vehicle depreciation and amortization</t>
  </si>
  <si>
    <t>Non-vehicle debt interest, net of interest income</t>
  </si>
  <si>
    <t>Non-vehicle debt-related charges (a)</t>
  </si>
  <si>
    <t>Loss on extinguishment of non-vehicle-related debt (b)</t>
  </si>
  <si>
    <t>Acquisition accounting (i)</t>
  </si>
  <si>
    <t>Other (j)</t>
  </si>
  <si>
    <t>Adjusted Pre-tax Income (Loss) (k)</t>
  </si>
  <si>
    <t>Income tax (provision) benefit on Adjusted Pre-tax Income (Loss) (l)</t>
  </si>
  <si>
    <t>Adjusted Net Income (Loss)</t>
  </si>
  <si>
    <t>Increase (decrease) to expenses</t>
  </si>
  <si>
    <t>Twelve Months Ended December 31,</t>
  </si>
  <si>
    <t>(In millions)</t>
  </si>
  <si>
    <t>Direct vehicle and operating</t>
  </si>
  <si>
    <t>Selling, general and administrative</t>
  </si>
  <si>
    <t>Interest expense, net:</t>
  </si>
  <si>
    <t>Vehicle</t>
  </si>
  <si>
    <t>Non-vehicle</t>
  </si>
  <si>
    <t>Total interest expense, net</t>
  </si>
  <si>
    <t>Intangible asset impairments</t>
  </si>
  <si>
    <t>Other income (expense), net</t>
  </si>
  <si>
    <t>Noncontrolling interests</t>
  </si>
  <si>
    <t>Total adjustments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</si>
</sst>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  <numFmt numFmtId="168" formatCode="#,##0.00"/>
    <numFmt numFmtId="169" formatCode="\(#,##0_);[RED]\(#,##0\)"/>
    <numFmt numFmtId="170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right" wrapText="1"/>
    </xf>
    <xf numFmtId="164" fontId="0" fillId="0" borderId="0" xfId="0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/>
    </xf>
    <xf numFmtId="166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/>
    </xf>
    <xf numFmtId="167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8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>
      <alignment horizontal="center"/>
    </xf>
    <xf numFmtId="167" fontId="0" fillId="0" borderId="0" xfId="0" applyNumberFormat="1" applyAlignment="1">
      <alignment horizontal="center"/>
    </xf>
    <xf numFmtId="164" fontId="3" fillId="0" borderId="0" xfId="0" applyFont="1" applyAlignment="1">
      <alignment wrapText="1"/>
    </xf>
    <xf numFmtId="164" fontId="3" fillId="0" borderId="0" xfId="0" applyFont="1" applyAlignment="1">
      <alignment/>
    </xf>
    <xf numFmtId="169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70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6" ht="39.75" customHeight="1">
      <c r="A6" s="2" t="s">
        <v>1</v>
      </c>
    </row>
    <row r="7" ht="15">
      <c r="A7" s="3"/>
    </row>
    <row r="8" ht="39.75" customHeight="1">
      <c r="A8" s="4" t="s">
        <v>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30.7109375" style="0" customWidth="1"/>
    <col min="3" max="3" width="48.7109375" style="0" customWidth="1"/>
    <col min="4" max="4" width="33.7109375" style="0" customWidth="1"/>
    <col min="5" max="5" width="51.7109375" style="0" customWidth="1"/>
    <col min="6" max="6" width="26.7109375" style="0" customWidth="1"/>
    <col min="7" max="7" width="44.7109375" style="0" customWidth="1"/>
    <col min="8" max="16384" width="8.7109375" style="0" customWidth="1"/>
  </cols>
  <sheetData>
    <row r="2" spans="1:7" ht="15">
      <c r="A2" s="5"/>
      <c r="B2" s="5"/>
      <c r="C2" s="5"/>
      <c r="D2" s="5"/>
      <c r="E2" s="5"/>
      <c r="F2" s="5"/>
      <c r="G2" s="5"/>
    </row>
    <row r="4" spans="1:7" ht="15">
      <c r="A4" s="11" t="s">
        <v>79</v>
      </c>
      <c r="B4" s="11"/>
      <c r="C4" s="11"/>
      <c r="D4" s="11"/>
      <c r="E4" s="11"/>
      <c r="F4" s="11"/>
      <c r="G4" s="11"/>
    </row>
    <row r="5" spans="1:7" ht="15">
      <c r="A5" s="6" t="s">
        <v>80</v>
      </c>
      <c r="B5" s="6" t="s">
        <v>81</v>
      </c>
      <c r="C5" s="6" t="s">
        <v>82</v>
      </c>
      <c r="D5" s="6" t="s">
        <v>83</v>
      </c>
      <c r="E5" s="6" t="s">
        <v>84</v>
      </c>
      <c r="F5" s="6" t="s">
        <v>85</v>
      </c>
      <c r="G5" s="6" t="s">
        <v>86</v>
      </c>
    </row>
    <row r="6" spans="1:7" ht="15">
      <c r="A6" t="s">
        <v>87</v>
      </c>
      <c r="B6" s="8">
        <v>317</v>
      </c>
      <c r="C6" s="8">
        <v>50</v>
      </c>
      <c r="D6" s="8">
        <v>198</v>
      </c>
      <c r="E6" s="8">
        <v>50</v>
      </c>
      <c r="F6" s="8">
        <v>65</v>
      </c>
      <c r="G6" s="8">
        <v>50</v>
      </c>
    </row>
    <row r="7" spans="1:7" ht="15">
      <c r="A7" t="s">
        <v>88</v>
      </c>
      <c r="B7" s="8">
        <v>396</v>
      </c>
      <c r="C7" s="8">
        <v>100</v>
      </c>
      <c r="D7" s="8">
        <v>248</v>
      </c>
      <c r="E7" s="8">
        <v>100</v>
      </c>
      <c r="F7" s="8">
        <v>81</v>
      </c>
      <c r="G7" s="8">
        <v>100</v>
      </c>
    </row>
    <row r="8" spans="1:7" ht="15">
      <c r="A8" t="s">
        <v>89</v>
      </c>
      <c r="B8" s="8">
        <v>475</v>
      </c>
      <c r="C8" s="8">
        <v>150</v>
      </c>
      <c r="D8" s="8">
        <v>298</v>
      </c>
      <c r="E8" s="8">
        <v>150</v>
      </c>
      <c r="F8" s="8">
        <v>98</v>
      </c>
      <c r="G8" s="8">
        <v>150</v>
      </c>
    </row>
    <row r="9" spans="1:7" ht="15">
      <c r="A9" t="s">
        <v>90</v>
      </c>
      <c r="B9" s="8">
        <v>433</v>
      </c>
      <c r="C9" s="14">
        <v>123.3</v>
      </c>
      <c r="D9" s="8">
        <v>221</v>
      </c>
      <c r="E9" s="8">
        <v>73</v>
      </c>
      <c r="F9" s="8">
        <v>82</v>
      </c>
      <c r="G9" s="8">
        <v>102</v>
      </c>
    </row>
  </sheetData>
  <sheetProtection selectLockedCells="1" selectUnlockedCells="1"/>
  <mergeCells count="2">
    <mergeCell ref="A2:G2"/>
    <mergeCell ref="A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16.7109375" style="0" customWidth="1"/>
    <col min="3" max="4" width="1.7109375" style="0" customWidth="1"/>
    <col min="5" max="5" width="53.7109375" style="0" customWidth="1"/>
    <col min="6" max="6" width="1.7109375" style="0" customWidth="1"/>
    <col min="7" max="7" width="31.7109375" style="0" customWidth="1"/>
    <col min="8" max="9" width="1.7109375" style="0" customWidth="1"/>
    <col min="10" max="10" width="36.7109375" style="0" customWidth="1"/>
    <col min="11" max="11" width="1.7109375" style="0" customWidth="1"/>
    <col min="12" max="12" width="33.7109375" style="0" customWidth="1"/>
    <col min="13" max="16384" width="8.7109375" style="0" customWidth="1"/>
  </cols>
  <sheetData>
    <row r="2" spans="1:6" ht="15">
      <c r="A2" s="1" t="s">
        <v>91</v>
      </c>
      <c r="B2" s="1"/>
      <c r="C2" s="1"/>
      <c r="D2" s="1"/>
      <c r="E2" s="1"/>
      <c r="F2" s="1"/>
    </row>
    <row r="4" spans="1:12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6" spans="1:12" ht="15">
      <c r="A6" s="6" t="s">
        <v>92</v>
      </c>
      <c r="B6" s="6" t="s">
        <v>93</v>
      </c>
      <c r="C6" s="6" t="s">
        <v>94</v>
      </c>
      <c r="D6" s="3" t="s">
        <v>95</v>
      </c>
      <c r="E6" s="6" t="s">
        <v>96</v>
      </c>
      <c r="F6" s="3" t="s">
        <v>97</v>
      </c>
      <c r="G6" s="6" t="s">
        <v>98</v>
      </c>
      <c r="H6" s="3" t="s">
        <v>99</v>
      </c>
      <c r="I6" s="6" t="s">
        <v>94</v>
      </c>
      <c r="J6" s="6" t="s">
        <v>100</v>
      </c>
      <c r="K6" s="3" t="e">
        <f>#N/A</f>
        <v>#N/A</v>
      </c>
      <c r="L6" s="6" t="s">
        <v>101</v>
      </c>
    </row>
    <row r="7" spans="1:12" ht="15">
      <c r="A7" t="s">
        <v>67</v>
      </c>
      <c r="B7" s="8">
        <v>263925</v>
      </c>
      <c r="D7" s="15">
        <v>60</v>
      </c>
      <c r="E7" s="15"/>
      <c r="F7" s="3" t="s">
        <v>97</v>
      </c>
      <c r="G7" s="15">
        <v>28</v>
      </c>
      <c r="H7" s="15"/>
      <c r="J7" s="8">
        <v>100</v>
      </c>
      <c r="L7" s="8">
        <v>232254</v>
      </c>
    </row>
    <row r="8" spans="1:12" ht="15">
      <c r="A8" t="s">
        <v>58</v>
      </c>
      <c r="B8" s="8">
        <v>550000</v>
      </c>
      <c r="D8" s="15">
        <v>60</v>
      </c>
      <c r="E8" s="15"/>
      <c r="F8" s="3" t="s">
        <v>97</v>
      </c>
      <c r="G8" s="15">
        <v>28</v>
      </c>
      <c r="H8" s="15"/>
      <c r="J8" s="8">
        <v>100</v>
      </c>
      <c r="L8" s="8">
        <v>484000</v>
      </c>
    </row>
    <row r="9" spans="1:12" ht="15">
      <c r="A9" t="s">
        <v>59</v>
      </c>
      <c r="B9" s="8">
        <v>309000</v>
      </c>
      <c r="D9" s="15">
        <v>60</v>
      </c>
      <c r="E9" s="15"/>
      <c r="F9" s="3" t="s">
        <v>97</v>
      </c>
      <c r="G9" s="15">
        <v>28</v>
      </c>
      <c r="H9" s="15"/>
      <c r="J9" s="8">
        <v>100</v>
      </c>
      <c r="L9" s="8">
        <v>271920</v>
      </c>
    </row>
    <row r="10" spans="1:12" ht="15">
      <c r="A10" t="s">
        <v>60</v>
      </c>
      <c r="B10" s="8">
        <v>309000</v>
      </c>
      <c r="D10" s="15">
        <v>60</v>
      </c>
      <c r="E10" s="15"/>
      <c r="F10" s="3" t="s">
        <v>97</v>
      </c>
      <c r="G10" s="15">
        <v>28</v>
      </c>
      <c r="H10" s="15"/>
      <c r="J10" s="8">
        <v>100</v>
      </c>
      <c r="L10" s="8">
        <v>271920</v>
      </c>
    </row>
    <row r="11" spans="1:12" ht="15">
      <c r="A11" t="s">
        <v>75</v>
      </c>
      <c r="B11" s="8">
        <v>639821</v>
      </c>
      <c r="D11" s="15">
        <v>15</v>
      </c>
      <c r="E11" s="15"/>
      <c r="F11" s="3" t="s">
        <v>97</v>
      </c>
      <c r="G11" s="15">
        <v>12</v>
      </c>
      <c r="H11" s="15"/>
      <c r="J11" s="8">
        <v>0</v>
      </c>
      <c r="L11" s="8">
        <v>0</v>
      </c>
    </row>
    <row r="12" spans="1:12" ht="15">
      <c r="A12" t="s">
        <v>76</v>
      </c>
      <c r="B12" s="3" t="s">
        <v>13</v>
      </c>
      <c r="D12" s="16" t="s">
        <v>13</v>
      </c>
      <c r="E12" s="16"/>
      <c r="F12" s="3" t="s">
        <v>97</v>
      </c>
      <c r="G12" s="16" t="s">
        <v>13</v>
      </c>
      <c r="H12" s="16"/>
      <c r="J12" s="3" t="s">
        <v>13</v>
      </c>
      <c r="L12" s="3" t="s">
        <v>13</v>
      </c>
    </row>
    <row r="13" spans="1:12" ht="15">
      <c r="A13" t="s">
        <v>77</v>
      </c>
      <c r="B13" s="8">
        <v>665415</v>
      </c>
      <c r="D13" s="15">
        <v>60</v>
      </c>
      <c r="E13" s="15"/>
      <c r="F13" s="3" t="s">
        <v>97</v>
      </c>
      <c r="G13" s="15">
        <v>28</v>
      </c>
      <c r="H13" s="15"/>
      <c r="J13" s="8">
        <v>0</v>
      </c>
      <c r="L13" s="8">
        <v>0</v>
      </c>
    </row>
    <row r="14" spans="1:12" ht="15">
      <c r="A14" t="s">
        <v>78</v>
      </c>
      <c r="B14" s="8">
        <v>179400</v>
      </c>
      <c r="D14" s="15">
        <v>60</v>
      </c>
      <c r="E14" s="15"/>
      <c r="F14" s="3" t="s">
        <v>97</v>
      </c>
      <c r="G14" s="15">
        <v>28</v>
      </c>
      <c r="H14" s="15"/>
      <c r="J14" s="8">
        <v>0</v>
      </c>
      <c r="L14" s="8">
        <v>0</v>
      </c>
    </row>
  </sheetData>
  <sheetProtection selectLockedCells="1" selectUnlockedCells="1"/>
  <mergeCells count="18">
    <mergeCell ref="A2:F2"/>
    <mergeCell ref="A4:L4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24.7109375" style="0" customWidth="1"/>
    <col min="3" max="3" width="31.7109375" style="0" customWidth="1"/>
    <col min="4" max="4" width="23.7109375" style="0" customWidth="1"/>
    <col min="5" max="16384" width="8.7109375" style="0" customWidth="1"/>
  </cols>
  <sheetData>
    <row r="2" spans="1:4" ht="15">
      <c r="A2" s="5"/>
      <c r="B2" s="5"/>
      <c r="C2" s="5"/>
      <c r="D2" s="5"/>
    </row>
    <row r="4" spans="1:4" ht="15">
      <c r="A4" s="6" t="s">
        <v>92</v>
      </c>
      <c r="B4" s="6" t="s">
        <v>102</v>
      </c>
      <c r="C4" s="6" t="s">
        <v>103</v>
      </c>
      <c r="D4" s="6" t="s">
        <v>104</v>
      </c>
    </row>
    <row r="5" spans="1:4" ht="15">
      <c r="A5" t="s">
        <v>57</v>
      </c>
      <c r="B5" s="8">
        <v>87563</v>
      </c>
      <c r="C5" s="8">
        <v>131345</v>
      </c>
      <c r="D5" s="8">
        <v>21891</v>
      </c>
    </row>
    <row r="6" spans="1:4" ht="15">
      <c r="A6" t="s">
        <v>105</v>
      </c>
      <c r="B6" s="8">
        <v>91855</v>
      </c>
      <c r="C6" s="8">
        <v>137783</v>
      </c>
      <c r="D6" s="8">
        <v>22964</v>
      </c>
    </row>
    <row r="7" spans="1:4" ht="15">
      <c r="A7" t="s">
        <v>58</v>
      </c>
      <c r="B7" s="8">
        <v>18136</v>
      </c>
      <c r="C7" s="8">
        <v>27204</v>
      </c>
      <c r="D7" s="8">
        <v>4534</v>
      </c>
    </row>
    <row r="8" spans="1:4" ht="15">
      <c r="A8" t="s">
        <v>59</v>
      </c>
      <c r="B8" s="8">
        <v>33841</v>
      </c>
      <c r="C8" s="8">
        <v>50762</v>
      </c>
      <c r="D8" s="8">
        <v>8460</v>
      </c>
    </row>
    <row r="9" spans="1:4" ht="15">
      <c r="A9" t="s">
        <v>60</v>
      </c>
      <c r="B9" s="8">
        <v>20305</v>
      </c>
      <c r="C9" s="8">
        <v>30458</v>
      </c>
      <c r="D9" s="8">
        <v>5076</v>
      </c>
    </row>
    <row r="10" spans="1:4" ht="39.75" customHeight="1">
      <c r="A10" s="2" t="s">
        <v>61</v>
      </c>
      <c r="B10" s="8">
        <v>54146</v>
      </c>
      <c r="C10" s="3" t="s">
        <v>13</v>
      </c>
      <c r="D10" s="3" t="s">
        <v>13</v>
      </c>
    </row>
    <row r="11" spans="1:4" ht="15">
      <c r="A11" t="s">
        <v>106</v>
      </c>
      <c r="B11" s="8">
        <v>13536</v>
      </c>
      <c r="C11" s="3" t="s">
        <v>13</v>
      </c>
      <c r="D11" s="3" t="s">
        <v>13</v>
      </c>
    </row>
    <row r="12" spans="1:4" ht="15">
      <c r="A12" t="s">
        <v>107</v>
      </c>
      <c r="B12" s="8">
        <v>67682</v>
      </c>
      <c r="C12" s="3" t="s">
        <v>13</v>
      </c>
      <c r="D12" s="3" t="s">
        <v>13</v>
      </c>
    </row>
    <row r="13" spans="1:4" ht="15">
      <c r="A13" t="s">
        <v>108</v>
      </c>
      <c r="B13" s="8">
        <v>54146</v>
      </c>
      <c r="C13" s="3" t="s">
        <v>13</v>
      </c>
      <c r="D13" s="3" t="s">
        <v>13</v>
      </c>
    </row>
  </sheetData>
  <sheetProtection selectLockedCells="1" selectUnlockedCells="1"/>
  <mergeCells count="1">
    <mergeCell ref="A2:D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20.7109375" style="0" customWidth="1"/>
    <col min="3" max="16384" width="8.7109375" style="0" customWidth="1"/>
  </cols>
  <sheetData>
    <row r="2" spans="1:6" ht="15">
      <c r="A2" s="1" t="s">
        <v>109</v>
      </c>
      <c r="B2" s="1"/>
      <c r="C2" s="1"/>
      <c r="D2" s="1"/>
      <c r="E2" s="1"/>
      <c r="F2" s="1"/>
    </row>
    <row r="4" spans="1:2" ht="15">
      <c r="A4" s="5"/>
      <c r="B4" s="5"/>
    </row>
    <row r="6" spans="1:2" ht="15">
      <c r="A6" s="6" t="s">
        <v>92</v>
      </c>
      <c r="B6" s="6" t="s">
        <v>110</v>
      </c>
    </row>
    <row r="7" spans="1:2" ht="39.75" customHeight="1">
      <c r="A7" s="2" t="s">
        <v>58</v>
      </c>
      <c r="B7" s="8">
        <v>10698</v>
      </c>
    </row>
    <row r="8" spans="1:2" ht="15">
      <c r="A8" t="s">
        <v>59</v>
      </c>
      <c r="B8" s="8">
        <v>19616</v>
      </c>
    </row>
    <row r="9" spans="1:2" ht="15">
      <c r="A9" t="s">
        <v>60</v>
      </c>
      <c r="B9" s="8">
        <v>11769</v>
      </c>
    </row>
    <row r="10" spans="1:2" ht="39.75" customHeight="1">
      <c r="A10" s="2" t="s">
        <v>61</v>
      </c>
      <c r="B10" s="8">
        <v>31385</v>
      </c>
    </row>
    <row r="11" spans="1:2" ht="15">
      <c r="A11" t="s">
        <v>111</v>
      </c>
      <c r="B11" s="8">
        <v>7846</v>
      </c>
    </row>
    <row r="12" spans="1:2" ht="15">
      <c r="A12" t="s">
        <v>112</v>
      </c>
      <c r="B12" s="8">
        <v>39231</v>
      </c>
    </row>
    <row r="13" spans="1:2" ht="15">
      <c r="A13" t="s">
        <v>113</v>
      </c>
      <c r="B13" s="8">
        <v>31385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25.7109375" style="0" customWidth="1"/>
    <col min="3" max="3" width="24.7109375" style="0" customWidth="1"/>
    <col min="4" max="16384" width="8.7109375" style="0" customWidth="1"/>
  </cols>
  <sheetData>
    <row r="2" spans="1:3" ht="15">
      <c r="A2" s="5"/>
      <c r="B2" s="5"/>
      <c r="C2" s="5"/>
    </row>
    <row r="4" spans="1:3" ht="15">
      <c r="A4" s="6" t="s">
        <v>92</v>
      </c>
      <c r="B4" s="6" t="s">
        <v>114</v>
      </c>
      <c r="C4" s="6" t="s">
        <v>115</v>
      </c>
    </row>
    <row r="5" spans="1:3" ht="15">
      <c r="A5" t="s">
        <v>57</v>
      </c>
      <c r="B5" s="8">
        <v>29188</v>
      </c>
      <c r="C5" s="8">
        <v>29188</v>
      </c>
    </row>
    <row r="6" spans="1:3" ht="15">
      <c r="A6" t="s">
        <v>58</v>
      </c>
      <c r="B6" s="8">
        <v>6045</v>
      </c>
      <c r="C6" s="8">
        <v>6045</v>
      </c>
    </row>
    <row r="7" spans="1:3" ht="15">
      <c r="A7" t="s">
        <v>59</v>
      </c>
      <c r="B7" s="8">
        <v>11280</v>
      </c>
      <c r="C7" s="8">
        <v>11280</v>
      </c>
    </row>
    <row r="8" spans="1:3" ht="15">
      <c r="A8" t="s">
        <v>60</v>
      </c>
      <c r="B8" s="8">
        <v>6768</v>
      </c>
      <c r="C8" s="8">
        <v>6768</v>
      </c>
    </row>
    <row r="9" spans="1:3" ht="15">
      <c r="A9" t="s">
        <v>61</v>
      </c>
      <c r="B9" s="8">
        <v>18049</v>
      </c>
      <c r="C9" s="8">
        <v>18049</v>
      </c>
    </row>
    <row r="10" spans="1:3" ht="15">
      <c r="A10" t="s">
        <v>111</v>
      </c>
      <c r="B10" s="8">
        <v>4512</v>
      </c>
      <c r="C10" s="3" t="s">
        <v>13</v>
      </c>
    </row>
    <row r="11" spans="1:3" ht="15">
      <c r="A11" t="s">
        <v>112</v>
      </c>
      <c r="B11" s="8">
        <v>22561</v>
      </c>
      <c r="C11" s="3" t="s">
        <v>13</v>
      </c>
    </row>
    <row r="12" spans="1:3" ht="15">
      <c r="A12" t="s">
        <v>113</v>
      </c>
      <c r="B12" s="8">
        <v>18049</v>
      </c>
      <c r="C12" s="3" t="s">
        <v>13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46.7109375" style="0" customWidth="1"/>
    <col min="3" max="3" width="17.7109375" style="0" customWidth="1"/>
    <col min="4" max="16384" width="8.7109375" style="0" customWidth="1"/>
  </cols>
  <sheetData>
    <row r="2" spans="1:6" ht="15">
      <c r="A2" s="1" t="s">
        <v>116</v>
      </c>
      <c r="B2" s="1"/>
      <c r="C2" s="1"/>
      <c r="D2" s="1"/>
      <c r="E2" s="1"/>
      <c r="F2" s="1"/>
    </row>
    <row r="4" spans="1:3" ht="15">
      <c r="A4" s="5"/>
      <c r="B4" s="5"/>
      <c r="C4" s="5"/>
    </row>
    <row r="6" spans="1:3" ht="15">
      <c r="A6" s="11" t="s">
        <v>117</v>
      </c>
      <c r="B6" s="11"/>
      <c r="C6" s="11"/>
    </row>
    <row r="7" spans="1:3" ht="15">
      <c r="A7" s="6" t="s">
        <v>118</v>
      </c>
      <c r="B7" s="6" t="s">
        <v>119</v>
      </c>
      <c r="C7" s="6" t="s">
        <v>120</v>
      </c>
    </row>
    <row r="8" spans="1:3" ht="15">
      <c r="A8" t="s">
        <v>87</v>
      </c>
      <c r="B8" s="17">
        <v>1136</v>
      </c>
      <c r="C8" s="3" t="s">
        <v>121</v>
      </c>
    </row>
    <row r="9" spans="1:3" ht="15">
      <c r="A9" t="s">
        <v>88</v>
      </c>
      <c r="B9" s="17">
        <v>1337</v>
      </c>
      <c r="C9" s="3" t="s">
        <v>122</v>
      </c>
    </row>
    <row r="10" spans="1:3" ht="15">
      <c r="A10" t="s">
        <v>90</v>
      </c>
      <c r="B10" s="17">
        <v>701</v>
      </c>
      <c r="C10" s="3" t="s">
        <v>123</v>
      </c>
    </row>
  </sheetData>
  <sheetProtection selectLockedCells="1" selectUnlockedCells="1"/>
  <mergeCells count="3">
    <mergeCell ref="A2:F2"/>
    <mergeCell ref="A4:C4"/>
    <mergeCell ref="A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2" width="4.7109375" style="0" customWidth="1"/>
    <col min="3" max="3" width="10.7109375" style="0" customWidth="1"/>
    <col min="4" max="4" width="13.7109375" style="0" customWidth="1"/>
    <col min="5" max="5" width="20.7109375" style="0" customWidth="1"/>
    <col min="6" max="6" width="21.7109375" style="0" customWidth="1"/>
    <col min="7" max="7" width="42.7109375" style="0" customWidth="1"/>
    <col min="8" max="8" width="82.8515625" style="0" customWidth="1"/>
    <col min="9" max="9" width="30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124</v>
      </c>
      <c r="B2" s="1"/>
      <c r="C2" s="1"/>
      <c r="D2" s="1"/>
      <c r="E2" s="1"/>
      <c r="F2" s="1"/>
    </row>
    <row r="4" spans="1:10" ht="15">
      <c r="A4" s="5"/>
      <c r="B4" s="5"/>
      <c r="C4" s="5"/>
      <c r="D4" s="5"/>
      <c r="E4" s="5"/>
      <c r="F4" s="5"/>
      <c r="G4" s="5"/>
      <c r="H4" s="5"/>
      <c r="I4" s="5"/>
      <c r="J4" s="5"/>
    </row>
    <row r="6" spans="1:10" ht="15">
      <c r="A6" s="9" t="s">
        <v>125</v>
      </c>
      <c r="B6" s="6" t="s">
        <v>24</v>
      </c>
      <c r="C6" s="6" t="s">
        <v>126</v>
      </c>
      <c r="D6" s="6" t="s">
        <v>127</v>
      </c>
      <c r="E6" s="6" t="s">
        <v>6</v>
      </c>
      <c r="F6" s="6" t="s">
        <v>128</v>
      </c>
      <c r="G6" s="6" t="s">
        <v>129</v>
      </c>
      <c r="H6" s="6" t="s">
        <v>130</v>
      </c>
      <c r="I6" s="6" t="s">
        <v>131</v>
      </c>
      <c r="J6" s="6" t="s">
        <v>8</v>
      </c>
    </row>
    <row r="7" spans="1:10" ht="15">
      <c r="A7" s="1" t="s">
        <v>57</v>
      </c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t="s">
        <v>132</v>
      </c>
      <c r="B8" s="3">
        <v>2018</v>
      </c>
      <c r="C8" s="8">
        <v>1450000</v>
      </c>
      <c r="D8" s="3" t="s">
        <v>13</v>
      </c>
      <c r="E8" s="8">
        <v>2069995</v>
      </c>
      <c r="F8" s="8">
        <v>2723238</v>
      </c>
      <c r="G8" s="8">
        <v>1613502</v>
      </c>
      <c r="H8" s="3" t="s">
        <v>13</v>
      </c>
      <c r="I8" s="8">
        <v>148386</v>
      </c>
      <c r="J8" s="8">
        <v>8005121</v>
      </c>
    </row>
    <row r="9" spans="2:10" ht="15">
      <c r="B9" s="3">
        <v>2017</v>
      </c>
      <c r="C9" s="8">
        <v>1416539</v>
      </c>
      <c r="D9" s="8">
        <v>1305000</v>
      </c>
      <c r="E9" s="8">
        <v>2069994</v>
      </c>
      <c r="F9" s="8">
        <v>3105001</v>
      </c>
      <c r="G9" s="3" t="s">
        <v>13</v>
      </c>
      <c r="H9" s="3" t="s">
        <v>13</v>
      </c>
      <c r="I9" s="8">
        <v>116265</v>
      </c>
      <c r="J9" s="8">
        <v>8012799</v>
      </c>
    </row>
    <row r="10" spans="1:10" ht="15">
      <c r="A10" s="1" t="s">
        <v>105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39.75" customHeight="1">
      <c r="A11" s="18" t="s">
        <v>133</v>
      </c>
      <c r="B11" s="3">
        <v>2018</v>
      </c>
      <c r="C11" s="8">
        <v>223558</v>
      </c>
      <c r="D11" s="8">
        <v>1029000</v>
      </c>
      <c r="E11" s="8">
        <v>2627987</v>
      </c>
      <c r="F11" s="3" t="s">
        <v>13</v>
      </c>
      <c r="G11" s="8">
        <v>232254</v>
      </c>
      <c r="H11" s="3" t="s">
        <v>13</v>
      </c>
      <c r="I11" s="8">
        <v>41567</v>
      </c>
      <c r="J11" s="8">
        <v>4154366</v>
      </c>
    </row>
    <row r="12" spans="1:10" ht="15">
      <c r="A12" s="1" t="s">
        <v>58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39.75" customHeight="1">
      <c r="A13" s="18" t="s">
        <v>134</v>
      </c>
      <c r="B13" s="3">
        <v>2018</v>
      </c>
      <c r="C13" s="8">
        <v>442115</v>
      </c>
      <c r="D13" s="8">
        <v>200000</v>
      </c>
      <c r="E13" s="8">
        <v>479993</v>
      </c>
      <c r="F13" s="8">
        <v>105828</v>
      </c>
      <c r="G13" s="8">
        <v>484000</v>
      </c>
      <c r="H13" s="3" t="s">
        <v>13</v>
      </c>
      <c r="I13" s="8">
        <v>146139</v>
      </c>
      <c r="J13" s="8">
        <v>1858075</v>
      </c>
    </row>
    <row r="14" spans="1:10" ht="15">
      <c r="A14" s="1" t="s">
        <v>59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39.75" customHeight="1">
      <c r="A15" s="18" t="s">
        <v>135</v>
      </c>
      <c r="B15" s="3">
        <v>2018</v>
      </c>
      <c r="C15" s="8">
        <v>515000</v>
      </c>
      <c r="D15" s="3" t="s">
        <v>13</v>
      </c>
      <c r="E15" s="8">
        <v>799995</v>
      </c>
      <c r="F15" s="8">
        <v>173547</v>
      </c>
      <c r="G15" s="8">
        <v>271920</v>
      </c>
      <c r="H15" s="3" t="s">
        <v>13</v>
      </c>
      <c r="I15" s="8">
        <v>26068</v>
      </c>
      <c r="J15" s="8">
        <v>1786530</v>
      </c>
    </row>
    <row r="16" spans="1:10" ht="15">
      <c r="A16" s="1" t="s">
        <v>60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39.75" customHeight="1">
      <c r="A17" s="18" t="s">
        <v>136</v>
      </c>
      <c r="B17" s="3">
        <v>2018</v>
      </c>
      <c r="C17" s="8">
        <v>515000</v>
      </c>
      <c r="D17" s="3" t="s">
        <v>13</v>
      </c>
      <c r="E17" s="8">
        <v>480005</v>
      </c>
      <c r="F17" s="8">
        <v>104123</v>
      </c>
      <c r="G17" s="8">
        <v>271920</v>
      </c>
      <c r="H17" s="3" t="s">
        <v>13</v>
      </c>
      <c r="I17" s="8">
        <v>166911</v>
      </c>
      <c r="J17" s="8">
        <v>1537959</v>
      </c>
    </row>
    <row r="18" spans="1:10" ht="15">
      <c r="A18" s="1" t="s">
        <v>137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39.75" customHeight="1">
      <c r="A19" s="18" t="s">
        <v>138</v>
      </c>
      <c r="B19" s="3">
        <v>2018</v>
      </c>
      <c r="C19" s="8">
        <v>533184</v>
      </c>
      <c r="D19" s="3" t="s">
        <v>13</v>
      </c>
      <c r="E19" s="8">
        <v>1280018</v>
      </c>
      <c r="F19" s="8">
        <v>277669</v>
      </c>
      <c r="G19" s="3" t="s">
        <v>13</v>
      </c>
      <c r="H19" s="3" t="s">
        <v>13</v>
      </c>
      <c r="I19" s="8">
        <v>118177</v>
      </c>
      <c r="J19" s="8">
        <v>2209048</v>
      </c>
    </row>
    <row r="20" spans="2:10" ht="15">
      <c r="B20" s="3">
        <v>2017</v>
      </c>
      <c r="C20" s="8">
        <v>517556</v>
      </c>
      <c r="D20" s="8">
        <v>250000</v>
      </c>
      <c r="E20" s="8">
        <v>1280008</v>
      </c>
      <c r="F20" s="8">
        <v>319999</v>
      </c>
      <c r="G20" s="3" t="s">
        <v>13</v>
      </c>
      <c r="H20" s="8">
        <v>93160</v>
      </c>
      <c r="I20" s="8">
        <v>112467</v>
      </c>
      <c r="J20" s="8">
        <v>2573190</v>
      </c>
    </row>
    <row r="21" spans="2:10" ht="15">
      <c r="B21" s="3">
        <v>2016</v>
      </c>
      <c r="C21" s="8">
        <v>533341</v>
      </c>
      <c r="D21" s="3" t="s">
        <v>13</v>
      </c>
      <c r="E21" s="8">
        <v>1740023</v>
      </c>
      <c r="F21" s="3" t="s">
        <v>13</v>
      </c>
      <c r="G21" s="3" t="s">
        <v>13</v>
      </c>
      <c r="H21" s="8">
        <v>693550</v>
      </c>
      <c r="I21" s="8">
        <v>92263</v>
      </c>
      <c r="J21" s="8">
        <v>3059177</v>
      </c>
    </row>
    <row r="22" spans="1:10" ht="15">
      <c r="A22" s="1" t="s">
        <v>139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9" t="s">
        <v>140</v>
      </c>
      <c r="B23" s="3">
        <v>2018</v>
      </c>
      <c r="C23" s="8">
        <v>449817</v>
      </c>
      <c r="D23" s="8">
        <v>250000</v>
      </c>
      <c r="E23" s="8">
        <v>319991</v>
      </c>
      <c r="F23" s="8">
        <v>69415</v>
      </c>
      <c r="G23" s="3" t="s">
        <v>13</v>
      </c>
      <c r="H23" s="3" t="s">
        <v>13</v>
      </c>
      <c r="I23" s="8">
        <v>43500</v>
      </c>
      <c r="J23" s="8">
        <v>1132723</v>
      </c>
    </row>
    <row r="24" spans="1:10" ht="15">
      <c r="A24" s="1" t="s">
        <v>141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9" t="s">
        <v>142</v>
      </c>
      <c r="B25" s="3">
        <v>2018</v>
      </c>
      <c r="C25" s="8">
        <v>509712</v>
      </c>
      <c r="D25" s="3" t="s">
        <v>13</v>
      </c>
      <c r="E25" s="8">
        <v>1600009</v>
      </c>
      <c r="F25" s="8">
        <v>347085</v>
      </c>
      <c r="G25" s="3" t="s">
        <v>13</v>
      </c>
      <c r="H25" s="3" t="s">
        <v>13</v>
      </c>
      <c r="I25" s="8">
        <v>1695139</v>
      </c>
      <c r="J25" s="8">
        <v>4151945</v>
      </c>
    </row>
    <row r="26" spans="2:10" ht="15">
      <c r="B26" s="3">
        <v>2017</v>
      </c>
      <c r="C26" s="8">
        <v>775000</v>
      </c>
      <c r="D26" s="3" t="s">
        <v>13</v>
      </c>
      <c r="E26" s="8">
        <v>1599988</v>
      </c>
      <c r="F26" s="8">
        <v>400001</v>
      </c>
      <c r="G26" s="3" t="s">
        <v>13</v>
      </c>
      <c r="H26" s="3" t="s">
        <v>13</v>
      </c>
      <c r="I26" s="8">
        <v>19379</v>
      </c>
      <c r="J26" s="8">
        <v>2794368</v>
      </c>
    </row>
    <row r="27" spans="2:10" ht="15">
      <c r="B27" s="3">
        <v>2016</v>
      </c>
      <c r="C27" s="8">
        <v>754808</v>
      </c>
      <c r="D27" s="3" t="s">
        <v>13</v>
      </c>
      <c r="E27" s="8">
        <v>1637934</v>
      </c>
      <c r="F27" s="8">
        <v>555000</v>
      </c>
      <c r="G27" s="3" t="s">
        <v>13</v>
      </c>
      <c r="H27" s="3" t="s">
        <v>13</v>
      </c>
      <c r="I27" s="8">
        <v>18114</v>
      </c>
      <c r="J27" s="8">
        <v>2965856</v>
      </c>
    </row>
    <row r="28" spans="1:10" ht="15">
      <c r="A28" s="1" t="s">
        <v>143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ht="39.75" customHeight="1">
      <c r="A29" s="18" t="s">
        <v>144</v>
      </c>
      <c r="B29" s="3">
        <v>2018</v>
      </c>
      <c r="C29" s="8">
        <v>193846</v>
      </c>
      <c r="D29" s="3" t="s">
        <v>13</v>
      </c>
      <c r="E29" s="8">
        <v>1280018</v>
      </c>
      <c r="F29" s="8">
        <v>277669</v>
      </c>
      <c r="G29" s="3" t="s">
        <v>13</v>
      </c>
      <c r="H29" s="3" t="s">
        <v>13</v>
      </c>
      <c r="I29" s="8">
        <v>1349063</v>
      </c>
      <c r="J29" s="8">
        <v>3100596</v>
      </c>
    </row>
    <row r="30" spans="2:10" ht="15">
      <c r="B30" s="3">
        <v>2017</v>
      </c>
      <c r="C30" s="8">
        <v>600000</v>
      </c>
      <c r="D30" s="3" t="s">
        <v>13</v>
      </c>
      <c r="E30" s="8">
        <v>1280008</v>
      </c>
      <c r="F30" s="8">
        <v>319999</v>
      </c>
      <c r="G30" s="3" t="s">
        <v>13</v>
      </c>
      <c r="H30" s="3" t="s">
        <v>13</v>
      </c>
      <c r="I30" s="8">
        <v>50541</v>
      </c>
      <c r="J30" s="8">
        <v>2250548</v>
      </c>
    </row>
    <row r="31" spans="2:10" ht="15">
      <c r="B31" s="3">
        <v>2016</v>
      </c>
      <c r="C31" s="8">
        <v>600000</v>
      </c>
      <c r="D31" s="3" t="s">
        <v>13</v>
      </c>
      <c r="E31" s="8">
        <v>1215193</v>
      </c>
      <c r="F31" s="8">
        <v>404999</v>
      </c>
      <c r="G31" s="3" t="s">
        <v>13</v>
      </c>
      <c r="H31" s="3" t="s">
        <v>13</v>
      </c>
      <c r="I31" s="8">
        <v>82529</v>
      </c>
      <c r="J31" s="8">
        <v>2302721</v>
      </c>
    </row>
  </sheetData>
  <sheetProtection selectLockedCells="1" selectUnlockedCells="1"/>
  <mergeCells count="11">
    <mergeCell ref="A2:F2"/>
    <mergeCell ref="A4:J4"/>
    <mergeCell ref="A7:J7"/>
    <mergeCell ref="A10:J10"/>
    <mergeCell ref="A12:J12"/>
    <mergeCell ref="A14:J14"/>
    <mergeCell ref="A16:J16"/>
    <mergeCell ref="A18:J18"/>
    <mergeCell ref="A22:J22"/>
    <mergeCell ref="A24:J24"/>
    <mergeCell ref="A28:J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28.7109375" style="0" customWidth="1"/>
    <col min="3" max="3" width="23.7109375" style="0" customWidth="1"/>
    <col min="4" max="4" width="10.7109375" style="0" customWidth="1"/>
    <col min="5" max="5" width="39.7109375" style="0" customWidth="1"/>
    <col min="6" max="6" width="20.7109375" style="0" customWidth="1"/>
    <col min="7" max="7" width="23.7109375" style="0" customWidth="1"/>
    <col min="8" max="8" width="26.7109375" style="0" customWidth="1"/>
    <col min="9" max="9" width="14.7109375" style="0" customWidth="1"/>
    <col min="10" max="10" width="23.7109375" style="0" customWidth="1"/>
    <col min="11" max="11" width="40.7109375" style="0" customWidth="1"/>
    <col min="12" max="16384" width="8.7109375" style="0" customWidth="1"/>
  </cols>
  <sheetData>
    <row r="2" spans="1:11" ht="1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4" spans="1:11" ht="15">
      <c r="A4" s="6" t="s">
        <v>4</v>
      </c>
      <c r="B4" s="6" t="s">
        <v>145</v>
      </c>
      <c r="C4" s="6" t="s">
        <v>146</v>
      </c>
      <c r="D4" s="6" t="s">
        <v>147</v>
      </c>
      <c r="E4" s="6" t="s">
        <v>148</v>
      </c>
      <c r="F4" s="6" t="s">
        <v>149</v>
      </c>
      <c r="G4" s="6" t="s">
        <v>150</v>
      </c>
      <c r="H4" s="6" t="s">
        <v>151</v>
      </c>
      <c r="I4" s="6" t="s">
        <v>152</v>
      </c>
      <c r="J4" s="6" t="s">
        <v>153</v>
      </c>
      <c r="K4" s="6" t="s">
        <v>154</v>
      </c>
    </row>
    <row r="5" spans="1:11" ht="15">
      <c r="A5" t="s">
        <v>155</v>
      </c>
      <c r="B5" s="8">
        <v>10283</v>
      </c>
      <c r="C5" s="8">
        <v>8250</v>
      </c>
      <c r="D5" s="8">
        <v>25000</v>
      </c>
      <c r="E5" s="8">
        <v>4000</v>
      </c>
      <c r="F5" s="8">
        <v>47533</v>
      </c>
      <c r="G5" s="8">
        <v>1653</v>
      </c>
      <c r="H5" s="8">
        <v>99200</v>
      </c>
      <c r="I5" s="3" t="s">
        <v>13</v>
      </c>
      <c r="J5" s="3" t="s">
        <v>13</v>
      </c>
      <c r="K5" s="8">
        <v>148386</v>
      </c>
    </row>
    <row r="6" spans="1:11" ht="15">
      <c r="A6" t="s">
        <v>156</v>
      </c>
      <c r="B6" s="3" t="s">
        <v>13</v>
      </c>
      <c r="C6" s="3" t="s">
        <v>13</v>
      </c>
      <c r="D6" s="3" t="s">
        <v>13</v>
      </c>
      <c r="E6" s="3" t="s">
        <v>13</v>
      </c>
      <c r="F6" s="3" t="s">
        <v>13</v>
      </c>
      <c r="G6" s="8">
        <v>74</v>
      </c>
      <c r="H6" s="3" t="s">
        <v>13</v>
      </c>
      <c r="I6" s="8">
        <v>41494</v>
      </c>
      <c r="J6" s="3" t="s">
        <v>13</v>
      </c>
      <c r="K6" s="8">
        <v>41567</v>
      </c>
    </row>
    <row r="7" spans="1:11" ht="15">
      <c r="A7" t="s">
        <v>157</v>
      </c>
      <c r="B7" s="3" t="s">
        <v>13</v>
      </c>
      <c r="C7" s="8">
        <v>5729</v>
      </c>
      <c r="D7" s="3" t="s">
        <v>13</v>
      </c>
      <c r="E7" s="3" t="s">
        <v>13</v>
      </c>
      <c r="F7" s="8">
        <v>5729</v>
      </c>
      <c r="G7" s="8">
        <v>366</v>
      </c>
      <c r="H7" s="8">
        <v>9308</v>
      </c>
      <c r="I7" s="8">
        <v>130737</v>
      </c>
      <c r="J7" s="3" t="s">
        <v>13</v>
      </c>
      <c r="K7" s="8">
        <v>146139</v>
      </c>
    </row>
    <row r="8" spans="1:11" ht="15">
      <c r="A8" t="s">
        <v>158</v>
      </c>
      <c r="B8" s="3" t="s">
        <v>13</v>
      </c>
      <c r="C8" s="8">
        <v>4526</v>
      </c>
      <c r="D8" s="3" t="s">
        <v>13</v>
      </c>
      <c r="E8" s="3" t="s">
        <v>13</v>
      </c>
      <c r="F8" s="8">
        <v>4526</v>
      </c>
      <c r="G8" s="8">
        <v>587</v>
      </c>
      <c r="H8" s="8">
        <v>3962</v>
      </c>
      <c r="I8" s="8">
        <v>16993</v>
      </c>
      <c r="J8" s="3" t="s">
        <v>13</v>
      </c>
      <c r="K8" s="8">
        <v>26068</v>
      </c>
    </row>
    <row r="9" spans="1:11" ht="15">
      <c r="A9" t="s">
        <v>159</v>
      </c>
      <c r="B9" s="8">
        <v>3702</v>
      </c>
      <c r="C9" s="8">
        <v>8250</v>
      </c>
      <c r="D9" s="3" t="s">
        <v>13</v>
      </c>
      <c r="E9" s="3" t="s">
        <v>13</v>
      </c>
      <c r="F9" s="8">
        <v>11952</v>
      </c>
      <c r="G9" s="8">
        <v>587</v>
      </c>
      <c r="H9" s="8">
        <v>9600</v>
      </c>
      <c r="I9" s="8">
        <v>144772</v>
      </c>
      <c r="J9" s="3" t="s">
        <v>13</v>
      </c>
      <c r="K9" s="8">
        <v>166911</v>
      </c>
    </row>
    <row r="10" spans="1:11" ht="39.75" customHeight="1">
      <c r="A10" s="2" t="s">
        <v>160</v>
      </c>
      <c r="B10" s="3" t="s">
        <v>13</v>
      </c>
      <c r="C10" s="8">
        <v>31760</v>
      </c>
      <c r="D10" s="3" t="s">
        <v>13</v>
      </c>
      <c r="E10" s="8">
        <v>12518</v>
      </c>
      <c r="F10" s="8">
        <v>44278</v>
      </c>
      <c r="G10" s="8">
        <v>1333</v>
      </c>
      <c r="H10" s="3" t="s">
        <v>13</v>
      </c>
      <c r="I10" s="3" t="s">
        <v>13</v>
      </c>
      <c r="J10" s="8">
        <v>72566</v>
      </c>
      <c r="K10" s="8">
        <v>118177</v>
      </c>
    </row>
    <row r="11" spans="1:11" ht="15">
      <c r="A11" t="s">
        <v>161</v>
      </c>
      <c r="B11" s="3" t="s">
        <v>13</v>
      </c>
      <c r="C11" s="8">
        <v>12604</v>
      </c>
      <c r="D11" s="3" t="s">
        <v>13</v>
      </c>
      <c r="E11" s="3" t="s">
        <v>13</v>
      </c>
      <c r="F11" s="8">
        <v>12604</v>
      </c>
      <c r="G11" s="8">
        <v>485</v>
      </c>
      <c r="H11" s="8">
        <v>11500</v>
      </c>
      <c r="I11" s="3" t="s">
        <v>13</v>
      </c>
      <c r="J11" s="8">
        <v>18911</v>
      </c>
      <c r="K11" s="8">
        <v>43500</v>
      </c>
    </row>
    <row r="12" spans="1:11" ht="15">
      <c r="A12" t="s">
        <v>162</v>
      </c>
      <c r="B12" s="3" t="s">
        <v>13</v>
      </c>
      <c r="C12" s="8">
        <v>6634</v>
      </c>
      <c r="D12" s="3" t="s">
        <v>13</v>
      </c>
      <c r="E12" s="3" t="s">
        <v>13</v>
      </c>
      <c r="F12" s="8">
        <v>6634</v>
      </c>
      <c r="G12" s="8">
        <v>589</v>
      </c>
      <c r="H12" s="8">
        <v>1268</v>
      </c>
      <c r="I12" s="3" t="s">
        <v>13</v>
      </c>
      <c r="J12" s="8">
        <v>1686648</v>
      </c>
      <c r="K12" s="8">
        <v>1695139</v>
      </c>
    </row>
    <row r="13" spans="1:11" ht="15">
      <c r="A13" t="s">
        <v>163</v>
      </c>
      <c r="B13" s="3" t="s">
        <v>13</v>
      </c>
      <c r="C13" s="8">
        <v>4125</v>
      </c>
      <c r="D13" s="8">
        <v>360</v>
      </c>
      <c r="E13" s="8">
        <v>4000</v>
      </c>
      <c r="F13" s="8">
        <v>8485</v>
      </c>
      <c r="G13" s="8">
        <v>228</v>
      </c>
      <c r="H13" s="3" t="s">
        <v>13</v>
      </c>
      <c r="I13" s="3" t="s">
        <v>13</v>
      </c>
      <c r="J13" s="8">
        <v>1340350</v>
      </c>
      <c r="K13" s="8">
        <v>1349063</v>
      </c>
    </row>
  </sheetData>
  <sheetProtection selectLockedCells="1" selectUnlockedCells="1"/>
  <mergeCells count="1">
    <mergeCell ref="A2:K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51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27.7109375" style="0" customWidth="1"/>
    <col min="3" max="3" width="10.7109375" style="0" customWidth="1"/>
    <col min="4" max="4" width="13.7109375" style="0" customWidth="1"/>
    <col min="5" max="9" width="10.7109375" style="0" customWidth="1"/>
    <col min="10" max="10" width="62.7109375" style="0" customWidth="1"/>
    <col min="11" max="11" width="68.7109375" style="0" customWidth="1"/>
    <col min="12" max="12" width="38.7109375" style="0" customWidth="1"/>
    <col min="13" max="13" width="56.7109375" style="0" customWidth="1"/>
    <col min="14" max="16384" width="8.7109375" style="0" customWidth="1"/>
  </cols>
  <sheetData>
    <row r="2" spans="1:6" ht="15">
      <c r="A2" s="1" t="s">
        <v>164</v>
      </c>
      <c r="B2" s="1"/>
      <c r="C2" s="1"/>
      <c r="D2" s="1"/>
      <c r="E2" s="1"/>
      <c r="F2" s="1"/>
    </row>
    <row r="4" spans="1:13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6" spans="1:13" ht="15">
      <c r="A6" s="6" t="s">
        <v>4</v>
      </c>
      <c r="B6" s="6" t="s">
        <v>165</v>
      </c>
      <c r="C6" s="6" t="s">
        <v>166</v>
      </c>
      <c r="D6" s="11" t="s">
        <v>167</v>
      </c>
      <c r="E6" s="11"/>
      <c r="F6" s="11"/>
      <c r="G6" s="11" t="s">
        <v>168</v>
      </c>
      <c r="H6" s="11"/>
      <c r="I6" s="11"/>
      <c r="J6" s="6" t="s">
        <v>169</v>
      </c>
      <c r="K6" s="6" t="s">
        <v>170</v>
      </c>
      <c r="L6" s="6" t="s">
        <v>171</v>
      </c>
      <c r="M6" s="6" t="s">
        <v>172</v>
      </c>
    </row>
    <row r="7" spans="4:13" ht="15">
      <c r="D7" s="6" t="s">
        <v>173</v>
      </c>
      <c r="E7" s="6" t="s">
        <v>174</v>
      </c>
      <c r="J7" s="6" t="s">
        <v>175</v>
      </c>
      <c r="K7" s="6" t="s">
        <v>176</v>
      </c>
      <c r="L7" s="6" t="s">
        <v>177</v>
      </c>
      <c r="M7" s="6" t="s">
        <v>178</v>
      </c>
    </row>
    <row r="8" spans="1:13" ht="15">
      <c r="A8" s="1" t="s">
        <v>57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6" ht="15">
      <c r="B9" t="s">
        <v>179</v>
      </c>
      <c r="D9" s="8">
        <v>1087500</v>
      </c>
      <c r="E9" s="8">
        <v>2175000</v>
      </c>
      <c r="F9" s="8">
        <v>3262500</v>
      </c>
    </row>
    <row r="10" spans="2:13" ht="15">
      <c r="B10" t="s">
        <v>180</v>
      </c>
      <c r="C10" s="3" t="s">
        <v>181</v>
      </c>
      <c r="G10" s="8">
        <v>152266</v>
      </c>
      <c r="H10" s="8">
        <v>304531</v>
      </c>
      <c r="I10" s="8">
        <v>456797</v>
      </c>
      <c r="L10" s="14">
        <v>17.73</v>
      </c>
      <c r="M10" s="8">
        <v>2723238</v>
      </c>
    </row>
    <row r="11" spans="2:13" ht="15">
      <c r="B11" t="s">
        <v>182</v>
      </c>
      <c r="C11" s="3" t="s">
        <v>181</v>
      </c>
      <c r="G11" s="8">
        <v>43782</v>
      </c>
      <c r="H11" s="8">
        <v>87563</v>
      </c>
      <c r="I11" s="8">
        <v>131345</v>
      </c>
      <c r="M11" s="8">
        <v>1552492</v>
      </c>
    </row>
    <row r="12" spans="2:13" ht="15">
      <c r="B12" t="s">
        <v>183</v>
      </c>
      <c r="C12" s="3" t="s">
        <v>181</v>
      </c>
      <c r="H12" s="8">
        <v>29188</v>
      </c>
      <c r="M12" s="8">
        <v>517503</v>
      </c>
    </row>
    <row r="13" spans="1:13" ht="15">
      <c r="A13" s="1" t="s">
        <v>105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6" ht="15">
      <c r="B14" t="s">
        <v>179</v>
      </c>
      <c r="D14" s="8">
        <v>131963</v>
      </c>
      <c r="E14" s="8">
        <v>263925</v>
      </c>
      <c r="F14" s="8">
        <v>395888</v>
      </c>
    </row>
    <row r="15" spans="2:13" ht="15">
      <c r="B15" t="s">
        <v>182</v>
      </c>
      <c r="C15" s="3" t="s">
        <v>184</v>
      </c>
      <c r="G15" s="8">
        <v>45928</v>
      </c>
      <c r="H15" s="8">
        <v>91855</v>
      </c>
      <c r="I15" s="8">
        <v>137783</v>
      </c>
      <c r="L15" s="3"/>
      <c r="M15" s="8">
        <v>1499992</v>
      </c>
    </row>
    <row r="16" spans="2:13" ht="15">
      <c r="B16" t="s">
        <v>183</v>
      </c>
      <c r="C16" s="3" t="s">
        <v>184</v>
      </c>
      <c r="J16" s="8">
        <v>69075</v>
      </c>
      <c r="M16" s="8">
        <v>1127995</v>
      </c>
    </row>
    <row r="17" spans="1:13" ht="15">
      <c r="A17" s="1" t="s">
        <v>58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6" ht="15">
      <c r="B18" t="s">
        <v>179</v>
      </c>
      <c r="D18" s="8">
        <v>275000</v>
      </c>
      <c r="E18" s="8">
        <v>550000</v>
      </c>
      <c r="F18" s="8">
        <v>825000</v>
      </c>
    </row>
    <row r="19" spans="2:13" ht="15">
      <c r="B19" t="s">
        <v>185</v>
      </c>
      <c r="C19" s="3" t="s">
        <v>186</v>
      </c>
      <c r="K19" s="8">
        <v>10698</v>
      </c>
      <c r="L19" s="14">
        <v>19.85</v>
      </c>
      <c r="M19" s="8">
        <v>105828</v>
      </c>
    </row>
    <row r="20" spans="2:13" ht="15">
      <c r="B20" t="s">
        <v>182</v>
      </c>
      <c r="C20" s="3" t="s">
        <v>186</v>
      </c>
      <c r="G20" s="8">
        <v>9068</v>
      </c>
      <c r="H20" s="8">
        <v>18136</v>
      </c>
      <c r="I20" s="8">
        <v>27204</v>
      </c>
      <c r="M20" s="8">
        <v>360000</v>
      </c>
    </row>
    <row r="21" spans="2:13" ht="15">
      <c r="B21" t="s">
        <v>183</v>
      </c>
      <c r="C21" s="3" t="s">
        <v>186</v>
      </c>
      <c r="H21" s="8">
        <v>6045</v>
      </c>
      <c r="M21" s="8">
        <v>119993</v>
      </c>
    </row>
    <row r="22" spans="1:13" ht="15">
      <c r="A22" s="1" t="s">
        <v>59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6" ht="15">
      <c r="B23" t="s">
        <v>179</v>
      </c>
      <c r="D23" s="8">
        <v>154500</v>
      </c>
      <c r="E23" s="8">
        <v>309000</v>
      </c>
      <c r="F23" s="8">
        <v>463500</v>
      </c>
    </row>
    <row r="24" spans="2:13" ht="15">
      <c r="B24" t="s">
        <v>185</v>
      </c>
      <c r="C24" s="3" t="s">
        <v>181</v>
      </c>
      <c r="K24" s="8">
        <v>19616</v>
      </c>
      <c r="L24" s="14">
        <v>17.73</v>
      </c>
      <c r="M24" s="8">
        <v>173547</v>
      </c>
    </row>
    <row r="25" spans="2:13" ht="15">
      <c r="B25" t="s">
        <v>182</v>
      </c>
      <c r="C25" s="3" t="s">
        <v>181</v>
      </c>
      <c r="G25" s="8">
        <v>16921</v>
      </c>
      <c r="H25" s="8">
        <v>33841</v>
      </c>
      <c r="I25" s="8">
        <v>50762</v>
      </c>
      <c r="M25" s="8">
        <v>600001</v>
      </c>
    </row>
    <row r="26" spans="2:13" ht="15">
      <c r="B26" t="s">
        <v>183</v>
      </c>
      <c r="C26" s="3" t="s">
        <v>181</v>
      </c>
      <c r="H26" s="8">
        <v>11280</v>
      </c>
      <c r="M26" s="8">
        <v>199994</v>
      </c>
    </row>
    <row r="27" spans="1:13" ht="15">
      <c r="A27" s="1" t="s">
        <v>60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6" ht="15">
      <c r="B28" t="s">
        <v>179</v>
      </c>
      <c r="D28" s="8">
        <v>154500</v>
      </c>
      <c r="E28" s="8">
        <v>309000</v>
      </c>
      <c r="F28" s="8">
        <v>463500</v>
      </c>
    </row>
    <row r="29" spans="2:13" ht="15">
      <c r="B29" t="s">
        <v>185</v>
      </c>
      <c r="C29" s="3" t="s">
        <v>181</v>
      </c>
      <c r="K29" s="8">
        <v>11769</v>
      </c>
      <c r="L29" s="14">
        <v>17.73</v>
      </c>
      <c r="M29" s="8">
        <v>104123</v>
      </c>
    </row>
    <row r="30" spans="2:13" ht="15">
      <c r="B30" t="s">
        <v>182</v>
      </c>
      <c r="C30" s="3" t="s">
        <v>181</v>
      </c>
      <c r="G30" s="8">
        <v>10153</v>
      </c>
      <c r="H30" s="8">
        <v>20305</v>
      </c>
      <c r="I30" s="8">
        <v>30458</v>
      </c>
      <c r="M30" s="8">
        <v>360008</v>
      </c>
    </row>
    <row r="31" spans="2:13" ht="15">
      <c r="B31" t="s">
        <v>183</v>
      </c>
      <c r="C31" s="3" t="s">
        <v>181</v>
      </c>
      <c r="H31" s="8">
        <v>6768</v>
      </c>
      <c r="M31" s="8">
        <v>119997</v>
      </c>
    </row>
    <row r="32" spans="1:13" ht="15">
      <c r="A32" s="1" t="s">
        <v>187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6" ht="15">
      <c r="B33" t="s">
        <v>179</v>
      </c>
      <c r="D33" s="8">
        <v>319911</v>
      </c>
      <c r="E33" s="8">
        <v>639821</v>
      </c>
      <c r="F33" s="8">
        <v>959732</v>
      </c>
    </row>
    <row r="34" spans="2:13" ht="15">
      <c r="B34" t="s">
        <v>185</v>
      </c>
      <c r="C34" s="3" t="s">
        <v>181</v>
      </c>
      <c r="K34" s="8">
        <v>31385</v>
      </c>
      <c r="L34" s="14">
        <v>17.73</v>
      </c>
      <c r="M34" s="8">
        <v>277669</v>
      </c>
    </row>
    <row r="35" spans="2:13" ht="15">
      <c r="B35" t="s">
        <v>182</v>
      </c>
      <c r="C35" s="3" t="s">
        <v>181</v>
      </c>
      <c r="G35" s="8">
        <v>27073</v>
      </c>
      <c r="H35" s="8">
        <v>54146</v>
      </c>
      <c r="I35" s="8">
        <v>81219</v>
      </c>
      <c r="M35" s="8">
        <v>960009</v>
      </c>
    </row>
    <row r="36" spans="2:13" ht="15">
      <c r="B36" t="s">
        <v>183</v>
      </c>
      <c r="C36" s="3" t="s">
        <v>181</v>
      </c>
      <c r="H36" s="8">
        <v>18049</v>
      </c>
      <c r="M36" s="8">
        <v>320009</v>
      </c>
    </row>
    <row r="37" spans="1:13" ht="15">
      <c r="A37" s="1" t="s">
        <v>188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6" ht="15">
      <c r="B38" t="s">
        <v>179</v>
      </c>
      <c r="D38" s="3" t="s">
        <v>13</v>
      </c>
      <c r="E38" s="3" t="s">
        <v>13</v>
      </c>
      <c r="F38" s="3" t="s">
        <v>13</v>
      </c>
    </row>
    <row r="39" spans="2:13" ht="15">
      <c r="B39" t="s">
        <v>185</v>
      </c>
      <c r="C39" s="3" t="s">
        <v>181</v>
      </c>
      <c r="K39" s="8">
        <v>7846</v>
      </c>
      <c r="L39" s="14">
        <v>17.73</v>
      </c>
      <c r="M39" s="8">
        <v>69415</v>
      </c>
    </row>
    <row r="40" spans="2:13" ht="15">
      <c r="B40" t="s">
        <v>182</v>
      </c>
      <c r="C40" s="3" t="s">
        <v>181</v>
      </c>
      <c r="G40" s="8">
        <v>6768</v>
      </c>
      <c r="H40" s="8">
        <v>13536</v>
      </c>
      <c r="I40" s="8">
        <v>20304</v>
      </c>
      <c r="M40" s="8">
        <v>239993</v>
      </c>
    </row>
    <row r="41" spans="2:13" ht="15">
      <c r="B41" t="s">
        <v>183</v>
      </c>
      <c r="C41" s="3" t="s">
        <v>181</v>
      </c>
      <c r="H41" s="8">
        <v>4512</v>
      </c>
      <c r="M41" s="8">
        <v>79998</v>
      </c>
    </row>
    <row r="42" spans="1:13" ht="15">
      <c r="A42" s="1" t="s">
        <v>141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6" ht="15">
      <c r="B43" t="s">
        <v>179</v>
      </c>
      <c r="D43" s="8">
        <v>332708</v>
      </c>
      <c r="E43" s="8">
        <v>665415</v>
      </c>
      <c r="F43" s="8">
        <v>998123</v>
      </c>
    </row>
    <row r="44" spans="2:13" ht="15">
      <c r="B44" t="s">
        <v>185</v>
      </c>
      <c r="C44" s="3" t="s">
        <v>181</v>
      </c>
      <c r="K44" s="8">
        <v>39231</v>
      </c>
      <c r="L44" s="14">
        <v>17.73</v>
      </c>
      <c r="M44" s="8">
        <v>347085</v>
      </c>
    </row>
    <row r="45" spans="2:13" ht="15">
      <c r="B45" t="s">
        <v>182</v>
      </c>
      <c r="C45" s="3" t="s">
        <v>181</v>
      </c>
      <c r="G45" s="8">
        <v>33841</v>
      </c>
      <c r="H45" s="8">
        <v>67682</v>
      </c>
      <c r="I45" s="8">
        <v>101523</v>
      </c>
      <c r="M45" s="8">
        <v>1200002</v>
      </c>
    </row>
    <row r="46" spans="2:13" ht="15">
      <c r="B46" t="s">
        <v>183</v>
      </c>
      <c r="C46" s="3" t="s">
        <v>181</v>
      </c>
      <c r="H46" s="8">
        <v>22561</v>
      </c>
      <c r="M46" s="8">
        <v>400007</v>
      </c>
    </row>
    <row r="47" spans="1:13" ht="15">
      <c r="A47" s="1" t="s">
        <v>143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6" ht="15">
      <c r="B48" t="s">
        <v>179</v>
      </c>
      <c r="D48" s="8">
        <v>89700</v>
      </c>
      <c r="E48" s="8">
        <v>179400</v>
      </c>
      <c r="F48" s="8">
        <v>269100</v>
      </c>
    </row>
    <row r="49" spans="2:13" ht="15">
      <c r="B49" t="s">
        <v>185</v>
      </c>
      <c r="C49" s="3" t="s">
        <v>181</v>
      </c>
      <c r="K49" s="8">
        <v>31385</v>
      </c>
      <c r="L49" s="14">
        <v>17.73</v>
      </c>
      <c r="M49" s="8">
        <v>277669</v>
      </c>
    </row>
    <row r="50" spans="2:13" ht="15">
      <c r="B50" t="s">
        <v>182</v>
      </c>
      <c r="C50" s="3" t="s">
        <v>181</v>
      </c>
      <c r="G50" s="8">
        <v>27073</v>
      </c>
      <c r="H50" s="8">
        <v>54146</v>
      </c>
      <c r="I50" s="8">
        <v>81219</v>
      </c>
      <c r="M50" s="8">
        <v>960009</v>
      </c>
    </row>
    <row r="51" spans="2:13" ht="15">
      <c r="B51" t="s">
        <v>183</v>
      </c>
      <c r="C51" s="3" t="s">
        <v>181</v>
      </c>
      <c r="H51" s="8">
        <v>18049</v>
      </c>
      <c r="M51" s="8">
        <v>320009</v>
      </c>
    </row>
  </sheetData>
  <sheetProtection selectLockedCells="1" selectUnlockedCells="1"/>
  <mergeCells count="13">
    <mergeCell ref="A2:F2"/>
    <mergeCell ref="A4:M4"/>
    <mergeCell ref="D6:F6"/>
    <mergeCell ref="G6:I6"/>
    <mergeCell ref="A8:M8"/>
    <mergeCell ref="A13:M13"/>
    <mergeCell ref="A17:M17"/>
    <mergeCell ref="A22:M22"/>
    <mergeCell ref="A27:M27"/>
    <mergeCell ref="A32:M32"/>
    <mergeCell ref="A37:M37"/>
    <mergeCell ref="A42:M42"/>
    <mergeCell ref="A47:M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42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10.7109375" style="0" customWidth="1"/>
    <col min="3" max="3" width="67.7109375" style="0" customWidth="1"/>
    <col min="4" max="4" width="69.7109375" style="0" customWidth="1"/>
    <col min="5" max="5" width="94.8515625" style="0" customWidth="1"/>
    <col min="6" max="6" width="25.7109375" style="0" customWidth="1"/>
    <col min="7" max="7" width="22.7109375" style="0" customWidth="1"/>
    <col min="8" max="8" width="59.7109375" style="0" customWidth="1"/>
    <col min="9" max="9" width="69.7109375" style="0" customWidth="1"/>
    <col min="10" max="11" width="100.8515625" style="0" customWidth="1"/>
    <col min="12" max="16384" width="8.7109375" style="0" customWidth="1"/>
  </cols>
  <sheetData>
    <row r="2" spans="1:6" ht="15">
      <c r="A2" s="1" t="s">
        <v>189</v>
      </c>
      <c r="B2" s="1"/>
      <c r="C2" s="1"/>
      <c r="D2" s="1"/>
      <c r="E2" s="1"/>
      <c r="F2" s="1"/>
    </row>
    <row r="4" spans="1:1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6" spans="1:11" ht="15">
      <c r="A6" s="6" t="s">
        <v>4</v>
      </c>
      <c r="B6" s="6" t="s">
        <v>166</v>
      </c>
      <c r="C6" s="11" t="s">
        <v>190</v>
      </c>
      <c r="D6" s="11"/>
      <c r="E6" s="11"/>
      <c r="F6" s="11"/>
      <c r="G6" s="11"/>
      <c r="H6" s="11" t="s">
        <v>191</v>
      </c>
      <c r="I6" s="11"/>
      <c r="J6" s="11"/>
      <c r="K6" s="11"/>
    </row>
    <row r="7" spans="3:11" ht="15">
      <c r="C7" s="6" t="s">
        <v>192</v>
      </c>
      <c r="D7" s="6" t="s">
        <v>193</v>
      </c>
      <c r="E7" s="6" t="s">
        <v>194</v>
      </c>
      <c r="F7" s="6" t="s">
        <v>195</v>
      </c>
      <c r="G7" s="6" t="s">
        <v>196</v>
      </c>
      <c r="H7" s="6" t="s">
        <v>197</v>
      </c>
      <c r="I7" s="6" t="s">
        <v>198</v>
      </c>
      <c r="J7" s="6" t="s">
        <v>199</v>
      </c>
      <c r="K7" s="6" t="s">
        <v>200</v>
      </c>
    </row>
    <row r="8" spans="1:11" ht="15">
      <c r="A8" s="1" t="s">
        <v>57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2:7" ht="15">
      <c r="B9" s="3" t="s">
        <v>181</v>
      </c>
      <c r="E9" s="3" t="s">
        <v>201</v>
      </c>
      <c r="F9" s="14">
        <v>17.73</v>
      </c>
      <c r="G9" s="3" t="s">
        <v>202</v>
      </c>
    </row>
    <row r="10" spans="2:9" ht="15">
      <c r="B10" s="3" t="s">
        <v>181</v>
      </c>
      <c r="H10" s="3" t="s">
        <v>203</v>
      </c>
      <c r="I10" s="8">
        <v>398416</v>
      </c>
    </row>
    <row r="11" spans="2:11" ht="15">
      <c r="B11" s="3" t="s">
        <v>181</v>
      </c>
      <c r="J11" s="3" t="s">
        <v>204</v>
      </c>
      <c r="K11" s="8">
        <v>1792859</v>
      </c>
    </row>
    <row r="12" spans="2:11" ht="15">
      <c r="B12" s="3" t="s">
        <v>205</v>
      </c>
      <c r="E12" s="3" t="s">
        <v>206</v>
      </c>
      <c r="F12" s="14">
        <v>22.19</v>
      </c>
      <c r="G12" s="3" t="s">
        <v>207</v>
      </c>
      <c r="K12" s="3"/>
    </row>
    <row r="13" spans="2:9" ht="15">
      <c r="B13" s="3" t="s">
        <v>205</v>
      </c>
      <c r="H13" s="3" t="s">
        <v>208</v>
      </c>
      <c r="I13" s="8">
        <v>318332</v>
      </c>
    </row>
    <row r="14" spans="2:11" ht="15">
      <c r="B14" s="3" t="s">
        <v>205</v>
      </c>
      <c r="J14" s="3" t="s">
        <v>209</v>
      </c>
      <c r="K14" s="8">
        <v>477504</v>
      </c>
    </row>
    <row r="15" spans="1:11" ht="15">
      <c r="A15" s="1" t="s">
        <v>105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9" ht="15">
      <c r="B16" s="3" t="s">
        <v>184</v>
      </c>
      <c r="H16" s="3" t="s">
        <v>210</v>
      </c>
      <c r="I16" s="8">
        <v>942874</v>
      </c>
    </row>
    <row r="17" spans="2:11" ht="15">
      <c r="B17" s="3" t="s">
        <v>184</v>
      </c>
      <c r="J17" s="3" t="s">
        <v>211</v>
      </c>
      <c r="K17" s="8">
        <v>1880738</v>
      </c>
    </row>
    <row r="18" spans="1:11" ht="15">
      <c r="A18" s="1" t="s">
        <v>58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7" ht="15">
      <c r="B19" s="3" t="s">
        <v>186</v>
      </c>
      <c r="C19" s="3" t="s">
        <v>13</v>
      </c>
      <c r="D19" s="3" t="s">
        <v>212</v>
      </c>
      <c r="F19" s="14">
        <v>19.85</v>
      </c>
      <c r="G19" s="3" t="s">
        <v>213</v>
      </c>
    </row>
    <row r="20" spans="2:9" ht="15">
      <c r="B20" s="3" t="s">
        <v>186</v>
      </c>
      <c r="H20" s="3" t="s">
        <v>214</v>
      </c>
      <c r="I20" s="8">
        <v>82514</v>
      </c>
    </row>
    <row r="21" spans="2:11" ht="15">
      <c r="B21" s="3" t="s">
        <v>186</v>
      </c>
      <c r="J21" s="3" t="s">
        <v>215</v>
      </c>
      <c r="K21" s="8">
        <v>371335</v>
      </c>
    </row>
    <row r="22" spans="1:11" ht="15">
      <c r="A22" s="1" t="s">
        <v>59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7" ht="15">
      <c r="B23" s="3" t="s">
        <v>181</v>
      </c>
      <c r="C23" s="3" t="s">
        <v>13</v>
      </c>
      <c r="D23" s="3" t="s">
        <v>216</v>
      </c>
      <c r="F23" s="14">
        <v>17.73</v>
      </c>
      <c r="G23" s="3" t="s">
        <v>202</v>
      </c>
    </row>
    <row r="24" spans="2:9" ht="15">
      <c r="B24" s="3" t="s">
        <v>181</v>
      </c>
      <c r="H24" s="3" t="s">
        <v>217</v>
      </c>
      <c r="I24" s="8">
        <v>153972</v>
      </c>
    </row>
    <row r="25" spans="2:11" ht="15">
      <c r="B25" s="3" t="s">
        <v>181</v>
      </c>
      <c r="J25" s="3" t="s">
        <v>218</v>
      </c>
      <c r="K25" s="8">
        <v>692901</v>
      </c>
    </row>
    <row r="26" spans="1:11" ht="15">
      <c r="A26" s="1" t="s">
        <v>60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7" ht="15">
      <c r="B27" s="3" t="s">
        <v>219</v>
      </c>
      <c r="C27" s="3" t="s">
        <v>13</v>
      </c>
      <c r="D27" s="3" t="s">
        <v>220</v>
      </c>
      <c r="F27" s="14">
        <v>22.36</v>
      </c>
      <c r="G27" s="3" t="s">
        <v>221</v>
      </c>
    </row>
    <row r="28" spans="2:7" ht="15">
      <c r="B28" s="3" t="s">
        <v>181</v>
      </c>
      <c r="C28" s="3" t="s">
        <v>13</v>
      </c>
      <c r="D28" s="3" t="s">
        <v>222</v>
      </c>
      <c r="F28" s="14">
        <v>17.73</v>
      </c>
      <c r="G28" s="3" t="s">
        <v>202</v>
      </c>
    </row>
    <row r="29" spans="2:9" ht="15">
      <c r="B29" s="3" t="s">
        <v>219</v>
      </c>
      <c r="H29" s="3" t="s">
        <v>223</v>
      </c>
      <c r="I29" s="8">
        <v>54614</v>
      </c>
    </row>
    <row r="30" spans="2:9" ht="15">
      <c r="B30" s="3" t="s">
        <v>181</v>
      </c>
      <c r="H30" s="3" t="s">
        <v>224</v>
      </c>
      <c r="I30" s="8">
        <v>92383</v>
      </c>
    </row>
    <row r="31" spans="2:11" ht="15">
      <c r="B31" s="3" t="s">
        <v>181</v>
      </c>
      <c r="J31" s="3" t="s">
        <v>225</v>
      </c>
      <c r="K31" s="8">
        <v>415752</v>
      </c>
    </row>
    <row r="32" spans="1:11" ht="15">
      <c r="A32" s="1" t="s">
        <v>226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7" ht="15">
      <c r="B33" s="3" t="s">
        <v>227</v>
      </c>
      <c r="C33" s="8">
        <v>8015</v>
      </c>
      <c r="D33" s="3" t="s">
        <v>13</v>
      </c>
      <c r="F33" s="14">
        <v>38.45</v>
      </c>
      <c r="G33" s="3" t="s">
        <v>228</v>
      </c>
    </row>
    <row r="34" spans="2:7" ht="15">
      <c r="B34" s="3" t="s">
        <v>229</v>
      </c>
      <c r="C34" s="8">
        <v>10879</v>
      </c>
      <c r="D34" s="3" t="s">
        <v>13</v>
      </c>
      <c r="F34" s="14">
        <v>57.86</v>
      </c>
      <c r="G34" s="3" t="s">
        <v>230</v>
      </c>
    </row>
    <row r="35" spans="2:7" ht="15">
      <c r="B35" s="3" t="s">
        <v>231</v>
      </c>
      <c r="C35" s="3" t="s">
        <v>232</v>
      </c>
      <c r="D35" s="3" t="s">
        <v>13</v>
      </c>
      <c r="F35" s="14">
        <v>93.09</v>
      </c>
      <c r="G35" s="3" t="s">
        <v>233</v>
      </c>
    </row>
    <row r="36" spans="2:7" ht="15">
      <c r="B36" s="3" t="s">
        <v>205</v>
      </c>
      <c r="C36" s="3" t="s">
        <v>234</v>
      </c>
      <c r="D36" s="3" t="s">
        <v>13</v>
      </c>
      <c r="F36" s="14">
        <v>22.19</v>
      </c>
      <c r="G36" s="3" t="s">
        <v>207</v>
      </c>
    </row>
    <row r="37" spans="1:11" ht="15">
      <c r="A37" s="1" t="s">
        <v>235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3:11" ht="15">
      <c r="C38" s="3" t="s">
        <v>13</v>
      </c>
      <c r="D38" s="3" t="s">
        <v>13</v>
      </c>
      <c r="E38" s="3" t="s">
        <v>13</v>
      </c>
      <c r="F38" s="3" t="s">
        <v>13</v>
      </c>
      <c r="G38" s="3" t="s">
        <v>13</v>
      </c>
      <c r="H38" s="3" t="s">
        <v>13</v>
      </c>
      <c r="I38" s="3" t="s">
        <v>13</v>
      </c>
      <c r="J38" s="3" t="s">
        <v>13</v>
      </c>
      <c r="K38" s="3" t="s">
        <v>13</v>
      </c>
    </row>
    <row r="39" spans="1:11" ht="15">
      <c r="A39" s="1" t="s">
        <v>236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3:11" ht="15">
      <c r="C40" s="3" t="s">
        <v>13</v>
      </c>
      <c r="D40" s="3" t="s">
        <v>13</v>
      </c>
      <c r="E40" s="3" t="s">
        <v>13</v>
      </c>
      <c r="F40" s="3" t="s">
        <v>13</v>
      </c>
      <c r="G40" s="3" t="s">
        <v>13</v>
      </c>
      <c r="H40" s="3" t="s">
        <v>13</v>
      </c>
      <c r="I40" s="3" t="s">
        <v>13</v>
      </c>
      <c r="J40" s="3" t="s">
        <v>13</v>
      </c>
      <c r="K40" s="3" t="s">
        <v>13</v>
      </c>
    </row>
    <row r="41" spans="1:11" ht="15">
      <c r="A41" s="1" t="s">
        <v>237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3:11" ht="15">
      <c r="C42" s="3" t="s">
        <v>13</v>
      </c>
      <c r="D42" s="3" t="s">
        <v>13</v>
      </c>
      <c r="E42" s="3" t="s">
        <v>13</v>
      </c>
      <c r="F42" s="3" t="s">
        <v>13</v>
      </c>
      <c r="G42" s="3" t="s">
        <v>13</v>
      </c>
      <c r="H42" s="3" t="s">
        <v>13</v>
      </c>
      <c r="I42" s="3" t="s">
        <v>13</v>
      </c>
      <c r="J42" s="3" t="s">
        <v>13</v>
      </c>
      <c r="K42" s="3" t="s">
        <v>13</v>
      </c>
    </row>
  </sheetData>
  <sheetProtection selectLockedCells="1" selectUnlockedCells="1"/>
  <mergeCells count="13">
    <mergeCell ref="A2:F2"/>
    <mergeCell ref="A4:K4"/>
    <mergeCell ref="C6:G6"/>
    <mergeCell ref="H6:K6"/>
    <mergeCell ref="A8:K8"/>
    <mergeCell ref="A15:K15"/>
    <mergeCell ref="A18:K18"/>
    <mergeCell ref="A22:K22"/>
    <mergeCell ref="A26:K26"/>
    <mergeCell ref="A32:K32"/>
    <mergeCell ref="A37:K37"/>
    <mergeCell ref="A39:K39"/>
    <mergeCell ref="A41:K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35.7109375" style="0" customWidth="1"/>
    <col min="3" max="3" width="20.7109375" style="0" customWidth="1"/>
    <col min="4" max="4" width="30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3</v>
      </c>
      <c r="B2" s="1"/>
      <c r="C2" s="1"/>
      <c r="D2" s="1"/>
      <c r="E2" s="1"/>
      <c r="F2" s="1"/>
    </row>
    <row r="4" spans="1:5" ht="15">
      <c r="A4" s="5"/>
      <c r="B4" s="5"/>
      <c r="C4" s="5"/>
      <c r="D4" s="5"/>
      <c r="E4" s="5"/>
    </row>
    <row r="6" spans="1:5" ht="39.75" customHeight="1">
      <c r="A6" s="6" t="s">
        <v>4</v>
      </c>
      <c r="B6" s="6" t="s">
        <v>5</v>
      </c>
      <c r="C6" s="6" t="s">
        <v>6</v>
      </c>
      <c r="D6" s="7" t="s">
        <v>7</v>
      </c>
      <c r="E6" s="6" t="s">
        <v>8</v>
      </c>
    </row>
    <row r="7" spans="1:5" ht="15">
      <c r="A7" t="s">
        <v>9</v>
      </c>
      <c r="B7" s="8">
        <v>270000</v>
      </c>
      <c r="C7" s="8">
        <v>250000</v>
      </c>
      <c r="D7" s="8">
        <v>3720</v>
      </c>
      <c r="E7" s="8">
        <v>523720</v>
      </c>
    </row>
    <row r="8" spans="1:5" ht="15">
      <c r="A8" t="s">
        <v>10</v>
      </c>
      <c r="B8" s="8">
        <v>155000</v>
      </c>
      <c r="C8" s="8">
        <v>125000</v>
      </c>
      <c r="D8" s="8">
        <v>2608</v>
      </c>
      <c r="E8" s="8">
        <v>282608</v>
      </c>
    </row>
    <row r="9" spans="1:5" ht="15">
      <c r="A9" t="s">
        <v>11</v>
      </c>
      <c r="B9" s="8">
        <v>116114</v>
      </c>
      <c r="C9" s="8">
        <v>125000</v>
      </c>
      <c r="D9" s="8">
        <v>6079</v>
      </c>
      <c r="E9" s="8">
        <v>247193</v>
      </c>
    </row>
    <row r="10" spans="1:5" ht="15">
      <c r="A10" t="s">
        <v>12</v>
      </c>
      <c r="B10" s="8">
        <v>68750</v>
      </c>
      <c r="C10" s="3" t="s">
        <v>13</v>
      </c>
      <c r="D10" s="8">
        <v>6486</v>
      </c>
      <c r="E10" s="8">
        <v>75236</v>
      </c>
    </row>
    <row r="11" spans="1:5" ht="15">
      <c r="A11" t="s">
        <v>14</v>
      </c>
      <c r="B11" s="8">
        <v>145095</v>
      </c>
      <c r="C11" s="8">
        <v>125000</v>
      </c>
      <c r="D11" s="8">
        <v>6638</v>
      </c>
      <c r="E11" s="8">
        <v>276733</v>
      </c>
    </row>
    <row r="12" spans="1:5" ht="15">
      <c r="A12" t="s">
        <v>15</v>
      </c>
      <c r="B12" s="8">
        <v>60842</v>
      </c>
      <c r="C12" s="8">
        <v>125000</v>
      </c>
      <c r="D12" s="8">
        <v>6448</v>
      </c>
      <c r="E12" s="8">
        <v>192290</v>
      </c>
    </row>
    <row r="13" spans="1:5" ht="15">
      <c r="A13" t="s">
        <v>16</v>
      </c>
      <c r="B13" s="8">
        <v>140000</v>
      </c>
      <c r="C13" s="8">
        <v>125000</v>
      </c>
      <c r="D13" s="8">
        <v>2683</v>
      </c>
      <c r="E13" s="8">
        <v>267683</v>
      </c>
    </row>
    <row r="14" spans="1:5" ht="15">
      <c r="A14" t="s">
        <v>17</v>
      </c>
      <c r="B14" s="8">
        <v>28103</v>
      </c>
      <c r="C14" s="8">
        <v>93836</v>
      </c>
      <c r="D14" s="3" t="s">
        <v>13</v>
      </c>
      <c r="E14" s="8">
        <v>121939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40.7109375" style="0" customWidth="1"/>
    <col min="3" max="3" width="33.7109375" style="0" customWidth="1"/>
    <col min="4" max="16384" width="8.7109375" style="0" customWidth="1"/>
  </cols>
  <sheetData>
    <row r="2" spans="1:6" ht="15">
      <c r="A2" s="1" t="s">
        <v>238</v>
      </c>
      <c r="B2" s="1"/>
      <c r="C2" s="1"/>
      <c r="D2" s="1"/>
      <c r="E2" s="1"/>
      <c r="F2" s="1"/>
    </row>
    <row r="4" spans="1:3" ht="15">
      <c r="A4" s="5"/>
      <c r="B4" s="5"/>
      <c r="C4" s="5"/>
    </row>
    <row r="6" spans="1:3" ht="15">
      <c r="A6" s="6" t="s">
        <v>4</v>
      </c>
      <c r="B6" s="11" t="s">
        <v>191</v>
      </c>
      <c r="C6" s="11"/>
    </row>
    <row r="7" spans="2:3" ht="15">
      <c r="B7" s="6" t="s">
        <v>239</v>
      </c>
      <c r="C7" s="6" t="s">
        <v>240</v>
      </c>
    </row>
    <row r="8" spans="1:3" ht="15">
      <c r="A8" t="s">
        <v>241</v>
      </c>
      <c r="B8" s="8">
        <v>69710</v>
      </c>
      <c r="C8" s="8">
        <v>1235958</v>
      </c>
    </row>
    <row r="9" spans="1:3" ht="15">
      <c r="A9" t="s">
        <v>105</v>
      </c>
      <c r="B9" s="3" t="s">
        <v>13</v>
      </c>
      <c r="C9" s="3" t="s">
        <v>13</v>
      </c>
    </row>
    <row r="10" spans="1:3" ht="15">
      <c r="A10" t="s">
        <v>58</v>
      </c>
      <c r="B10" s="3" t="s">
        <v>13</v>
      </c>
      <c r="C10" s="3" t="s">
        <v>13</v>
      </c>
    </row>
    <row r="11" spans="1:3" ht="15">
      <c r="A11" t="s">
        <v>59</v>
      </c>
      <c r="B11" s="3" t="s">
        <v>13</v>
      </c>
      <c r="C11" s="3" t="s">
        <v>13</v>
      </c>
    </row>
    <row r="12" spans="1:3" ht="15">
      <c r="A12" t="s">
        <v>60</v>
      </c>
      <c r="B12" s="8">
        <v>1999</v>
      </c>
      <c r="C12" s="8">
        <v>33063</v>
      </c>
    </row>
    <row r="13" spans="1:3" ht="15">
      <c r="A13" t="s">
        <v>71</v>
      </c>
      <c r="B13" s="8">
        <v>20503</v>
      </c>
      <c r="C13" s="8">
        <v>374851</v>
      </c>
    </row>
    <row r="14" spans="1:3" ht="15">
      <c r="A14" t="s">
        <v>72</v>
      </c>
      <c r="B14" s="8">
        <v>15301</v>
      </c>
      <c r="C14" s="8">
        <v>275799</v>
      </c>
    </row>
    <row r="15" spans="1:3" ht="15">
      <c r="A15" t="s">
        <v>63</v>
      </c>
      <c r="B15" s="8">
        <v>9135</v>
      </c>
      <c r="C15" s="8">
        <v>180896</v>
      </c>
    </row>
    <row r="16" spans="1:3" ht="15">
      <c r="A16" t="s">
        <v>64</v>
      </c>
      <c r="B16" s="8">
        <v>4806</v>
      </c>
      <c r="C16" s="8">
        <v>89824</v>
      </c>
    </row>
  </sheetData>
  <sheetProtection selectLockedCells="1" selectUnlockedCells="1"/>
  <mergeCells count="3">
    <mergeCell ref="A2:F2"/>
    <mergeCell ref="A4:C4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39.7109375" style="0" customWidth="1"/>
    <col min="3" max="3" width="40.7109375" style="0" customWidth="1"/>
    <col min="4" max="4" width="30.7109375" style="0" customWidth="1"/>
    <col min="5" max="5" width="47.7109375" style="0" customWidth="1"/>
    <col min="6" max="6" width="49.7109375" style="0" customWidth="1"/>
    <col min="7" max="16384" width="8.7109375" style="0" customWidth="1"/>
  </cols>
  <sheetData>
    <row r="2" spans="1:6" ht="15">
      <c r="A2" s="1" t="s">
        <v>242</v>
      </c>
      <c r="B2" s="1"/>
      <c r="C2" s="1"/>
      <c r="D2" s="1"/>
      <c r="E2" s="1"/>
      <c r="F2" s="1"/>
    </row>
    <row r="4" spans="1:6" ht="15">
      <c r="A4" s="5"/>
      <c r="B4" s="5"/>
      <c r="C4" s="5"/>
      <c r="D4" s="5"/>
      <c r="E4" s="5"/>
      <c r="F4" s="5"/>
    </row>
    <row r="6" spans="1:6" ht="15">
      <c r="A6" s="9" t="s">
        <v>4</v>
      </c>
      <c r="B6" s="6" t="s">
        <v>243</v>
      </c>
      <c r="C6" s="6" t="s">
        <v>244</v>
      </c>
      <c r="D6" s="6" t="s">
        <v>245</v>
      </c>
      <c r="E6" s="6" t="s">
        <v>246</v>
      </c>
      <c r="F6" s="6" t="s">
        <v>247</v>
      </c>
    </row>
    <row r="7" spans="1:6" ht="15">
      <c r="A7" t="s">
        <v>57</v>
      </c>
      <c r="B7" s="8">
        <v>124000</v>
      </c>
      <c r="C7" s="8">
        <v>99200</v>
      </c>
      <c r="D7" s="20">
        <v>-22833</v>
      </c>
      <c r="E7" s="3" t="s">
        <v>13</v>
      </c>
      <c r="F7" s="8">
        <v>200367</v>
      </c>
    </row>
    <row r="8" spans="1:6" ht="15">
      <c r="A8" t="s">
        <v>60</v>
      </c>
      <c r="B8" s="8">
        <v>12000</v>
      </c>
      <c r="C8" s="8">
        <v>9600</v>
      </c>
      <c r="D8" s="20">
        <v>-1669</v>
      </c>
      <c r="E8" s="3" t="s">
        <v>13</v>
      </c>
      <c r="F8" s="8">
        <v>19931</v>
      </c>
    </row>
  </sheetData>
  <sheetProtection selectLockedCells="1" selectUnlockedCells="1"/>
  <mergeCells count="2">
    <mergeCell ref="A2:F2"/>
    <mergeCell ref="A4: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33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27.7109375" style="0" customWidth="1"/>
    <col min="3" max="3" width="25.7109375" style="0" customWidth="1"/>
    <col min="4" max="4" width="46.7109375" style="0" customWidth="1"/>
    <col min="5" max="5" width="39.7109375" style="0" customWidth="1"/>
    <col min="6" max="6" width="46.7109375" style="0" customWidth="1"/>
    <col min="7" max="7" width="45.7109375" style="0" customWidth="1"/>
    <col min="8" max="16384" width="8.7109375" style="0" customWidth="1"/>
  </cols>
  <sheetData>
    <row r="2" spans="1:6" ht="15">
      <c r="A2" s="1" t="s">
        <v>248</v>
      </c>
      <c r="B2" s="1"/>
      <c r="C2" s="1"/>
      <c r="D2" s="1"/>
      <c r="E2" s="1"/>
      <c r="F2" s="1"/>
    </row>
    <row r="4" spans="1:7" ht="15">
      <c r="A4" s="5"/>
      <c r="B4" s="5"/>
      <c r="C4" s="5"/>
      <c r="D4" s="5"/>
      <c r="E4" s="5"/>
      <c r="F4" s="5"/>
      <c r="G4" s="5"/>
    </row>
    <row r="6" spans="1:7" ht="15">
      <c r="A6" s="6" t="s">
        <v>4</v>
      </c>
      <c r="B6" s="6" t="s">
        <v>249</v>
      </c>
      <c r="C6" s="6" t="s">
        <v>250</v>
      </c>
      <c r="D6" s="6" t="s">
        <v>251</v>
      </c>
      <c r="E6" s="6" t="s">
        <v>252</v>
      </c>
      <c r="F6" s="6" t="s">
        <v>253</v>
      </c>
      <c r="G6" s="6" t="s">
        <v>254</v>
      </c>
    </row>
    <row r="7" spans="1:7" ht="15">
      <c r="A7" s="1" t="s">
        <v>57</v>
      </c>
      <c r="B7" s="1"/>
      <c r="C7" s="1"/>
      <c r="D7" s="1"/>
      <c r="E7" s="1"/>
      <c r="F7" s="1"/>
      <c r="G7" s="1"/>
    </row>
    <row r="8" spans="2:7" ht="15">
      <c r="B8" t="s">
        <v>255</v>
      </c>
      <c r="C8" s="3" t="s">
        <v>13</v>
      </c>
      <c r="D8" s="8">
        <v>5437500</v>
      </c>
      <c r="E8" s="3" t="s">
        <v>13</v>
      </c>
      <c r="F8" s="3" t="s">
        <v>13</v>
      </c>
      <c r="G8" s="8">
        <v>9062500</v>
      </c>
    </row>
    <row r="9" spans="2:7" ht="15">
      <c r="B9" t="s">
        <v>256</v>
      </c>
      <c r="C9" s="3" t="s">
        <v>13</v>
      </c>
      <c r="D9" s="3" t="s">
        <v>257</v>
      </c>
      <c r="E9" s="3" t="s">
        <v>13</v>
      </c>
      <c r="G9" s="8">
        <v>2175000</v>
      </c>
    </row>
    <row r="10" spans="2:7" ht="15">
      <c r="B10" t="s">
        <v>258</v>
      </c>
      <c r="C10" s="3" t="s">
        <v>13</v>
      </c>
      <c r="D10" s="8">
        <v>18231</v>
      </c>
      <c r="E10" s="3" t="s">
        <v>13</v>
      </c>
      <c r="F10" s="3" t="s">
        <v>13</v>
      </c>
      <c r="G10" s="3" t="s">
        <v>259</v>
      </c>
    </row>
    <row r="11" spans="2:7" ht="15">
      <c r="B11" t="s">
        <v>260</v>
      </c>
      <c r="C11" s="3" t="s">
        <v>13</v>
      </c>
      <c r="D11" s="8">
        <v>25000</v>
      </c>
      <c r="E11" s="3" t="s">
        <v>13</v>
      </c>
      <c r="F11" s="3" t="s">
        <v>13</v>
      </c>
      <c r="G11" s="8">
        <v>25000</v>
      </c>
    </row>
    <row r="12" spans="2:7" ht="15">
      <c r="B12" t="s">
        <v>261</v>
      </c>
      <c r="C12" s="3" t="s">
        <v>13</v>
      </c>
      <c r="D12" s="3" t="s">
        <v>13</v>
      </c>
      <c r="E12" s="3" t="s">
        <v>13</v>
      </c>
      <c r="F12" s="3" t="s">
        <v>262</v>
      </c>
      <c r="G12" s="3" t="s">
        <v>13</v>
      </c>
    </row>
    <row r="13" spans="2:7" ht="15">
      <c r="B13" t="s">
        <v>263</v>
      </c>
      <c r="C13" s="3" t="s">
        <v>13</v>
      </c>
      <c r="D13" s="3" t="s">
        <v>264</v>
      </c>
      <c r="E13" s="3" t="s">
        <v>13</v>
      </c>
      <c r="F13" s="3" t="s">
        <v>265</v>
      </c>
      <c r="G13" s="3" t="s">
        <v>266</v>
      </c>
    </row>
    <row r="14" spans="2:7" ht="15">
      <c r="B14" t="s">
        <v>267</v>
      </c>
      <c r="C14" s="3" t="s">
        <v>13</v>
      </c>
      <c r="D14" s="3" t="s">
        <v>268</v>
      </c>
      <c r="E14" s="3" t="s">
        <v>13</v>
      </c>
      <c r="F14" s="3" t="s">
        <v>269</v>
      </c>
      <c r="G14" s="3" t="s">
        <v>270</v>
      </c>
    </row>
    <row r="15" spans="2:7" ht="15">
      <c r="B15" s="9" t="s">
        <v>28</v>
      </c>
      <c r="C15" s="3" t="s">
        <v>13</v>
      </c>
      <c r="D15" s="8">
        <v>7942348</v>
      </c>
      <c r="E15" s="3" t="s">
        <v>13</v>
      </c>
      <c r="F15" s="8">
        <v>2668696</v>
      </c>
      <c r="G15" s="8">
        <v>14164102</v>
      </c>
    </row>
    <row r="16" spans="1:7" ht="15">
      <c r="A16" s="1" t="s">
        <v>105</v>
      </c>
      <c r="B16" s="1"/>
      <c r="C16" s="1"/>
      <c r="D16" s="1"/>
      <c r="E16" s="1"/>
      <c r="F16" s="1"/>
      <c r="G16" s="1"/>
    </row>
    <row r="17" spans="2:7" ht="15">
      <c r="B17" t="s">
        <v>255</v>
      </c>
      <c r="C17" s="3" t="s">
        <v>13</v>
      </c>
      <c r="D17" s="8">
        <v>1558387</v>
      </c>
      <c r="E17" s="3" t="s">
        <v>13</v>
      </c>
      <c r="F17" s="3" t="s">
        <v>13</v>
      </c>
      <c r="G17" s="8">
        <v>1558387</v>
      </c>
    </row>
    <row r="18" spans="2:7" ht="15">
      <c r="B18" t="s">
        <v>256</v>
      </c>
      <c r="C18" s="3" t="s">
        <v>13</v>
      </c>
      <c r="D18" s="3" t="s">
        <v>271</v>
      </c>
      <c r="E18" s="3" t="s">
        <v>13</v>
      </c>
      <c r="G18" s="8">
        <v>263925</v>
      </c>
    </row>
    <row r="19" spans="2:7" ht="15">
      <c r="B19" t="s">
        <v>258</v>
      </c>
      <c r="C19" s="3" t="s">
        <v>13</v>
      </c>
      <c r="D19" s="3" t="s">
        <v>272</v>
      </c>
      <c r="E19" s="3" t="s">
        <v>13</v>
      </c>
      <c r="F19" s="3" t="s">
        <v>13</v>
      </c>
      <c r="G19" s="3" t="s">
        <v>272</v>
      </c>
    </row>
    <row r="20" spans="2:7" ht="15">
      <c r="B20" t="s">
        <v>260</v>
      </c>
      <c r="C20" s="3" t="s">
        <v>13</v>
      </c>
      <c r="D20" s="8">
        <v>25000</v>
      </c>
      <c r="E20" s="3" t="s">
        <v>13</v>
      </c>
      <c r="F20" s="3" t="s">
        <v>13</v>
      </c>
      <c r="G20" s="8">
        <v>25000</v>
      </c>
    </row>
    <row r="21" spans="2:7" ht="15">
      <c r="B21" t="s">
        <v>261</v>
      </c>
      <c r="C21" s="3" t="s">
        <v>13</v>
      </c>
      <c r="D21" s="3" t="s">
        <v>13</v>
      </c>
      <c r="E21" s="3" t="s">
        <v>13</v>
      </c>
      <c r="F21" s="3" t="s">
        <v>273</v>
      </c>
      <c r="G21" s="3" t="s">
        <v>13</v>
      </c>
    </row>
    <row r="22" spans="2:7" ht="15">
      <c r="B22" t="s">
        <v>263</v>
      </c>
      <c r="C22" s="3" t="s">
        <v>13</v>
      </c>
      <c r="D22" s="3" t="s">
        <v>13</v>
      </c>
      <c r="E22" s="3" t="s">
        <v>13</v>
      </c>
      <c r="F22" s="3" t="s">
        <v>274</v>
      </c>
      <c r="G22" s="3" t="s">
        <v>275</v>
      </c>
    </row>
    <row r="23" spans="2:7" ht="15">
      <c r="B23" t="s">
        <v>267</v>
      </c>
      <c r="C23" s="3" t="s">
        <v>13</v>
      </c>
      <c r="D23" s="3" t="s">
        <v>13</v>
      </c>
      <c r="E23" s="3" t="s">
        <v>13</v>
      </c>
      <c r="F23" s="3" t="s">
        <v>276</v>
      </c>
      <c r="G23" s="3" t="s">
        <v>277</v>
      </c>
    </row>
    <row r="24" spans="2:7" ht="15">
      <c r="B24" s="9" t="s">
        <v>28</v>
      </c>
      <c r="C24" s="3" t="s">
        <v>13</v>
      </c>
      <c r="D24" s="8">
        <v>1825108</v>
      </c>
      <c r="E24" s="3" t="s">
        <v>13</v>
      </c>
      <c r="F24" s="8">
        <v>958060</v>
      </c>
      <c r="G24" s="8">
        <v>4053474</v>
      </c>
    </row>
    <row r="25" spans="1:7" ht="15">
      <c r="A25" s="1" t="s">
        <v>58</v>
      </c>
      <c r="B25" s="1"/>
      <c r="C25" s="1"/>
      <c r="D25" s="1"/>
      <c r="E25" s="1"/>
      <c r="F25" s="1"/>
      <c r="G25" s="1"/>
    </row>
    <row r="26" spans="2:7" ht="15">
      <c r="B26" t="s">
        <v>255</v>
      </c>
      <c r="C26" s="3" t="s">
        <v>13</v>
      </c>
      <c r="D26" s="8">
        <v>1650000</v>
      </c>
      <c r="E26" s="3" t="s">
        <v>13</v>
      </c>
      <c r="F26" s="3" t="s">
        <v>13</v>
      </c>
      <c r="G26" s="8">
        <v>1650000</v>
      </c>
    </row>
    <row r="27" spans="2:7" ht="15">
      <c r="B27" t="s">
        <v>256</v>
      </c>
      <c r="C27" s="3" t="s">
        <v>13</v>
      </c>
      <c r="D27" s="3" t="s">
        <v>278</v>
      </c>
      <c r="E27" s="3" t="s">
        <v>13</v>
      </c>
      <c r="G27" s="8">
        <v>550000</v>
      </c>
    </row>
    <row r="28" spans="2:7" ht="15">
      <c r="B28" t="s">
        <v>258</v>
      </c>
      <c r="C28" s="3" t="s">
        <v>13</v>
      </c>
      <c r="D28" s="3" t="s">
        <v>279</v>
      </c>
      <c r="E28" s="3" t="s">
        <v>13</v>
      </c>
      <c r="F28" s="3" t="s">
        <v>13</v>
      </c>
      <c r="G28" s="3" t="s">
        <v>279</v>
      </c>
    </row>
    <row r="29" spans="2:7" ht="15">
      <c r="B29" t="s">
        <v>260</v>
      </c>
      <c r="C29" s="3" t="s">
        <v>13</v>
      </c>
      <c r="D29" s="8">
        <v>25000</v>
      </c>
      <c r="E29" s="3" t="s">
        <v>13</v>
      </c>
      <c r="F29" s="3" t="s">
        <v>13</v>
      </c>
      <c r="G29" s="8">
        <v>25000</v>
      </c>
    </row>
    <row r="30" spans="2:7" ht="15">
      <c r="B30" t="s">
        <v>261</v>
      </c>
      <c r="C30" s="3" t="s">
        <v>13</v>
      </c>
      <c r="D30" s="3" t="s">
        <v>13</v>
      </c>
      <c r="E30" s="3" t="s">
        <v>13</v>
      </c>
      <c r="F30" s="3" t="s">
        <v>280</v>
      </c>
      <c r="G30" s="3" t="s">
        <v>13</v>
      </c>
    </row>
    <row r="31" spans="2:7" ht="15">
      <c r="B31" t="s">
        <v>263</v>
      </c>
      <c r="C31" s="3" t="s">
        <v>13</v>
      </c>
      <c r="D31" s="3" t="s">
        <v>13</v>
      </c>
      <c r="E31" s="3" t="s">
        <v>13</v>
      </c>
      <c r="F31" s="3" t="s">
        <v>281</v>
      </c>
      <c r="G31" s="3" t="s">
        <v>282</v>
      </c>
    </row>
    <row r="32" spans="2:7" ht="15">
      <c r="B32" t="s">
        <v>267</v>
      </c>
      <c r="C32" s="3" t="s">
        <v>13</v>
      </c>
      <c r="D32" s="3" t="s">
        <v>13</v>
      </c>
      <c r="E32" s="3" t="s">
        <v>13</v>
      </c>
      <c r="F32" s="3" t="s">
        <v>283</v>
      </c>
      <c r="G32" s="3" t="s">
        <v>284</v>
      </c>
    </row>
    <row r="33" spans="2:7" ht="15">
      <c r="B33" s="9" t="s">
        <v>28</v>
      </c>
      <c r="C33" s="3" t="s">
        <v>13</v>
      </c>
      <c r="D33" s="8">
        <v>2176136</v>
      </c>
      <c r="E33" s="3" t="s">
        <v>13</v>
      </c>
      <c r="F33" s="8">
        <v>632514</v>
      </c>
      <c r="G33" s="8">
        <v>2572206</v>
      </c>
    </row>
  </sheetData>
  <sheetProtection selectLockedCells="1" selectUnlockedCells="1"/>
  <mergeCells count="5">
    <mergeCell ref="A2:F2"/>
    <mergeCell ref="A4:G4"/>
    <mergeCell ref="A7:G7"/>
    <mergeCell ref="A16:G16"/>
    <mergeCell ref="A25:G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32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27.7109375" style="0" customWidth="1"/>
    <col min="3" max="3" width="25.7109375" style="0" customWidth="1"/>
    <col min="4" max="4" width="46.7109375" style="0" customWidth="1"/>
    <col min="5" max="5" width="39.7109375" style="0" customWidth="1"/>
    <col min="6" max="6" width="46.7109375" style="0" customWidth="1"/>
    <col min="7" max="7" width="45.7109375" style="0" customWidth="1"/>
    <col min="8" max="16384" width="8.7109375" style="0" customWidth="1"/>
  </cols>
  <sheetData>
    <row r="2" spans="1:7" ht="15">
      <c r="A2" s="5"/>
      <c r="B2" s="5"/>
      <c r="C2" s="5"/>
      <c r="D2" s="5"/>
      <c r="E2" s="5"/>
      <c r="F2" s="5"/>
      <c r="G2" s="5"/>
    </row>
    <row r="4" spans="1:7" ht="15">
      <c r="A4" s="6" t="s">
        <v>4</v>
      </c>
      <c r="B4" s="6" t="s">
        <v>249</v>
      </c>
      <c r="C4" s="6" t="s">
        <v>250</v>
      </c>
      <c r="D4" s="6" t="s">
        <v>251</v>
      </c>
      <c r="E4" s="6" t="s">
        <v>252</v>
      </c>
      <c r="F4" s="6" t="s">
        <v>253</v>
      </c>
      <c r="G4" s="6" t="s">
        <v>254</v>
      </c>
    </row>
    <row r="5" spans="1:7" ht="15">
      <c r="A5" s="1" t="s">
        <v>59</v>
      </c>
      <c r="B5" s="1"/>
      <c r="C5" s="1"/>
      <c r="D5" s="1"/>
      <c r="E5" s="1"/>
      <c r="F5" s="1"/>
      <c r="G5" s="1"/>
    </row>
    <row r="6" spans="2:7" ht="15">
      <c r="B6" t="s">
        <v>255</v>
      </c>
      <c r="C6" s="3" t="s">
        <v>13</v>
      </c>
      <c r="D6" s="8">
        <v>1236000</v>
      </c>
      <c r="E6" s="3" t="s">
        <v>13</v>
      </c>
      <c r="F6" s="3" t="s">
        <v>13</v>
      </c>
      <c r="G6" s="8">
        <v>1236000</v>
      </c>
    </row>
    <row r="7" spans="2:7" ht="15">
      <c r="B7" t="s">
        <v>256</v>
      </c>
      <c r="C7" s="3" t="s">
        <v>13</v>
      </c>
      <c r="D7" s="3" t="s">
        <v>285</v>
      </c>
      <c r="E7" s="3" t="s">
        <v>13</v>
      </c>
      <c r="F7" s="3" t="s">
        <v>13</v>
      </c>
      <c r="G7" s="8">
        <v>309000</v>
      </c>
    </row>
    <row r="8" spans="2:7" ht="15">
      <c r="B8" t="s">
        <v>258</v>
      </c>
      <c r="C8" s="3" t="s">
        <v>13</v>
      </c>
      <c r="D8" s="3" t="s">
        <v>13</v>
      </c>
      <c r="E8" s="3" t="s">
        <v>13</v>
      </c>
      <c r="F8" s="3" t="s">
        <v>13</v>
      </c>
      <c r="G8" s="3" t="s">
        <v>13</v>
      </c>
    </row>
    <row r="9" spans="2:7" ht="15">
      <c r="B9" t="s">
        <v>260</v>
      </c>
      <c r="C9" s="3" t="s">
        <v>13</v>
      </c>
      <c r="D9" s="8">
        <v>25000</v>
      </c>
      <c r="E9" s="3" t="s">
        <v>13</v>
      </c>
      <c r="F9" s="3" t="s">
        <v>13</v>
      </c>
      <c r="G9" s="8">
        <v>25000</v>
      </c>
    </row>
    <row r="10" spans="2:7" ht="15">
      <c r="B10" t="s">
        <v>261</v>
      </c>
      <c r="C10" s="3" t="s">
        <v>13</v>
      </c>
      <c r="D10" s="3" t="s">
        <v>13</v>
      </c>
      <c r="E10" s="3" t="s">
        <v>13</v>
      </c>
      <c r="F10" s="3" t="s">
        <v>286</v>
      </c>
      <c r="G10" s="3" t="s">
        <v>13</v>
      </c>
    </row>
    <row r="11" spans="2:7" ht="15">
      <c r="B11" t="s">
        <v>263</v>
      </c>
      <c r="C11" s="3" t="s">
        <v>13</v>
      </c>
      <c r="D11" s="3" t="s">
        <v>13</v>
      </c>
      <c r="E11" s="3" t="s">
        <v>13</v>
      </c>
      <c r="F11" s="3" t="s">
        <v>287</v>
      </c>
      <c r="G11" s="3" t="s">
        <v>288</v>
      </c>
    </row>
    <row r="12" spans="2:7" ht="15">
      <c r="B12" t="s">
        <v>267</v>
      </c>
      <c r="C12" s="3" t="s">
        <v>13</v>
      </c>
      <c r="D12" s="3" t="s">
        <v>13</v>
      </c>
      <c r="E12" s="3" t="s">
        <v>13</v>
      </c>
      <c r="F12" s="3" t="s">
        <v>289</v>
      </c>
      <c r="G12" s="3" t="s">
        <v>290</v>
      </c>
    </row>
    <row r="13" spans="2:7" ht="15">
      <c r="B13" s="9" t="s">
        <v>28</v>
      </c>
      <c r="C13" s="3" t="s">
        <v>13</v>
      </c>
      <c r="D13" s="8">
        <v>1532920</v>
      </c>
      <c r="E13" s="3" t="s">
        <v>13</v>
      </c>
      <c r="F13" s="8">
        <v>686075</v>
      </c>
      <c r="G13" s="8">
        <v>2185902</v>
      </c>
    </row>
    <row r="14" spans="1:7" ht="15">
      <c r="A14" s="1" t="s">
        <v>60</v>
      </c>
      <c r="B14" s="1"/>
      <c r="C14" s="1"/>
      <c r="D14" s="1"/>
      <c r="E14" s="1"/>
      <c r="F14" s="1"/>
      <c r="G14" s="1"/>
    </row>
    <row r="15" spans="2:7" ht="15">
      <c r="B15" t="s">
        <v>255</v>
      </c>
      <c r="C15" s="3" t="s">
        <v>13</v>
      </c>
      <c r="D15" s="8">
        <v>1236000</v>
      </c>
      <c r="E15" s="3" t="s">
        <v>13</v>
      </c>
      <c r="F15" s="3" t="s">
        <v>13</v>
      </c>
      <c r="G15" s="8">
        <v>1236000</v>
      </c>
    </row>
    <row r="16" spans="2:7" ht="15">
      <c r="B16" t="s">
        <v>256</v>
      </c>
      <c r="C16" s="3" t="s">
        <v>13</v>
      </c>
      <c r="D16" s="3" t="s">
        <v>285</v>
      </c>
      <c r="E16" s="3" t="s">
        <v>13</v>
      </c>
      <c r="F16" s="3" t="s">
        <v>13</v>
      </c>
      <c r="G16" s="8">
        <v>309000</v>
      </c>
    </row>
    <row r="17" spans="2:7" ht="15">
      <c r="B17" t="s">
        <v>258</v>
      </c>
      <c r="C17" s="3" t="s">
        <v>13</v>
      </c>
      <c r="D17" s="3" t="s">
        <v>291</v>
      </c>
      <c r="E17" s="3" t="s">
        <v>13</v>
      </c>
      <c r="F17" s="3" t="s">
        <v>13</v>
      </c>
      <c r="G17" s="3" t="s">
        <v>291</v>
      </c>
    </row>
    <row r="18" spans="2:7" ht="15">
      <c r="B18" t="s">
        <v>260</v>
      </c>
      <c r="C18" s="3" t="s">
        <v>13</v>
      </c>
      <c r="D18" s="8">
        <v>25000</v>
      </c>
      <c r="E18" s="3" t="s">
        <v>13</v>
      </c>
      <c r="F18" s="3" t="s">
        <v>13</v>
      </c>
      <c r="G18" s="8">
        <v>25000</v>
      </c>
    </row>
    <row r="19" spans="2:7" ht="15">
      <c r="B19" t="s">
        <v>261</v>
      </c>
      <c r="C19" s="3" t="s">
        <v>13</v>
      </c>
      <c r="D19" s="3" t="s">
        <v>13</v>
      </c>
      <c r="E19" s="3" t="s">
        <v>13</v>
      </c>
      <c r="F19" s="3" t="s">
        <v>286</v>
      </c>
      <c r="G19" s="3" t="s">
        <v>13</v>
      </c>
    </row>
    <row r="20" spans="2:7" ht="15">
      <c r="B20" t="s">
        <v>263</v>
      </c>
      <c r="C20" s="3" t="s">
        <v>13</v>
      </c>
      <c r="D20" s="3" t="s">
        <v>13</v>
      </c>
      <c r="E20" s="3" t="s">
        <v>13</v>
      </c>
      <c r="F20" s="3" t="s">
        <v>292</v>
      </c>
      <c r="G20" s="3" t="s">
        <v>293</v>
      </c>
    </row>
    <row r="21" spans="2:7" ht="15">
      <c r="B21" t="s">
        <v>267</v>
      </c>
      <c r="C21" s="3" t="s">
        <v>13</v>
      </c>
      <c r="D21" s="3" t="s">
        <v>13</v>
      </c>
      <c r="E21" s="3" t="s">
        <v>13</v>
      </c>
      <c r="F21" s="3" t="s">
        <v>294</v>
      </c>
      <c r="G21" s="3" t="s">
        <v>295</v>
      </c>
    </row>
    <row r="22" spans="2:7" ht="15">
      <c r="B22" s="9" t="s">
        <v>28</v>
      </c>
      <c r="C22" s="3" t="s">
        <v>13</v>
      </c>
      <c r="D22" s="8">
        <v>1549278</v>
      </c>
      <c r="E22" s="3" t="s">
        <v>13</v>
      </c>
      <c r="F22" s="8">
        <v>624459</v>
      </c>
      <c r="G22" s="8">
        <v>2010518</v>
      </c>
    </row>
    <row r="23" spans="1:7" ht="15">
      <c r="A23" s="1" t="s">
        <v>296</v>
      </c>
      <c r="B23" s="1"/>
      <c r="C23" s="1"/>
      <c r="D23" s="1"/>
      <c r="E23" s="1"/>
      <c r="F23" s="1"/>
      <c r="G23" s="1"/>
    </row>
    <row r="24" spans="2:7" ht="15">
      <c r="B24" t="s">
        <v>255</v>
      </c>
      <c r="C24" s="3" t="s">
        <v>13</v>
      </c>
      <c r="D24" s="8">
        <v>1271178</v>
      </c>
      <c r="E24" s="3" t="s">
        <v>13</v>
      </c>
      <c r="F24" s="3" t="s">
        <v>13</v>
      </c>
      <c r="G24" s="8">
        <v>1588972</v>
      </c>
    </row>
    <row r="25" spans="2:7" ht="15">
      <c r="B25" t="s">
        <v>256</v>
      </c>
      <c r="C25" s="3" t="s">
        <v>13</v>
      </c>
      <c r="D25" s="3" t="s">
        <v>297</v>
      </c>
      <c r="E25" s="3" t="s">
        <v>13</v>
      </c>
      <c r="F25" s="3" t="s">
        <v>13</v>
      </c>
      <c r="G25" s="8">
        <v>129869</v>
      </c>
    </row>
    <row r="26" spans="2:7" ht="15">
      <c r="B26" t="s">
        <v>258</v>
      </c>
      <c r="C26" s="3" t="s">
        <v>13</v>
      </c>
      <c r="D26" s="8">
        <v>67908</v>
      </c>
      <c r="E26" s="3" t="s">
        <v>13</v>
      </c>
      <c r="F26" s="3" t="s">
        <v>13</v>
      </c>
      <c r="G26" s="3" t="s">
        <v>298</v>
      </c>
    </row>
    <row r="27" spans="2:7" ht="15">
      <c r="B27" t="s">
        <v>260</v>
      </c>
      <c r="C27" s="3" t="s">
        <v>13</v>
      </c>
      <c r="D27" s="8">
        <v>25000</v>
      </c>
      <c r="E27" s="3" t="s">
        <v>13</v>
      </c>
      <c r="F27" s="3" t="s">
        <v>13</v>
      </c>
      <c r="G27" s="8">
        <v>25000</v>
      </c>
    </row>
    <row r="28" spans="2:7" ht="15">
      <c r="B28" t="s">
        <v>261</v>
      </c>
      <c r="C28" s="3" t="s">
        <v>13</v>
      </c>
      <c r="D28" s="3" t="s">
        <v>13</v>
      </c>
      <c r="E28" s="3" t="s">
        <v>13</v>
      </c>
      <c r="F28" s="3" t="s">
        <v>299</v>
      </c>
      <c r="G28" s="3" t="s">
        <v>13</v>
      </c>
    </row>
    <row r="29" spans="2:7" ht="15">
      <c r="B29" t="s">
        <v>263</v>
      </c>
      <c r="C29" s="3" t="s">
        <v>13</v>
      </c>
      <c r="D29" s="3" t="s">
        <v>13</v>
      </c>
      <c r="E29" s="8">
        <v>834493</v>
      </c>
      <c r="F29" s="3" t="s">
        <v>300</v>
      </c>
      <c r="G29" s="8">
        <v>1662597</v>
      </c>
    </row>
    <row r="30" spans="2:7" ht="15">
      <c r="B30" t="s">
        <v>267</v>
      </c>
      <c r="C30" s="3" t="s">
        <v>13</v>
      </c>
      <c r="D30" s="3" t="s">
        <v>13</v>
      </c>
      <c r="E30" s="8">
        <v>314291</v>
      </c>
      <c r="F30" s="3" t="s">
        <v>301</v>
      </c>
      <c r="G30" s="8">
        <v>599604</v>
      </c>
    </row>
    <row r="31" spans="2:7" ht="15">
      <c r="B31" t="s">
        <v>302</v>
      </c>
      <c r="C31" s="3" t="s">
        <v>13</v>
      </c>
      <c r="D31" s="8">
        <v>281000</v>
      </c>
      <c r="E31" s="8">
        <v>281000</v>
      </c>
      <c r="F31" s="3" t="s">
        <v>303</v>
      </c>
      <c r="G31" s="8">
        <v>281000</v>
      </c>
    </row>
    <row r="32" spans="2:7" ht="15">
      <c r="B32" s="9" t="s">
        <v>28</v>
      </c>
      <c r="C32" s="3" t="s">
        <v>13</v>
      </c>
      <c r="D32" s="8">
        <v>1645086</v>
      </c>
      <c r="E32" s="8">
        <v>1429784</v>
      </c>
      <c r="F32" s="8">
        <v>3508097</v>
      </c>
      <c r="G32" s="8">
        <v>4375088</v>
      </c>
    </row>
  </sheetData>
  <sheetProtection selectLockedCells="1" selectUnlockedCells="1"/>
  <mergeCells count="4">
    <mergeCell ref="A2:G2"/>
    <mergeCell ref="A5:G5"/>
    <mergeCell ref="A14:G14"/>
    <mergeCell ref="A23:G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10.7109375" style="0" customWidth="1"/>
    <col min="3" max="3" width="8.7109375" style="0" customWidth="1"/>
    <col min="4" max="4" width="6.7109375" style="0" customWidth="1"/>
    <col min="5" max="16384" width="8.7109375" style="0" customWidth="1"/>
  </cols>
  <sheetData>
    <row r="2" spans="1:5" ht="15">
      <c r="A2" s="5"/>
      <c r="B2" s="5"/>
      <c r="C2" s="5"/>
      <c r="D2" s="5"/>
      <c r="E2" s="5"/>
    </row>
    <row r="4" spans="1:5" ht="15">
      <c r="A4" s="9" t="s">
        <v>304</v>
      </c>
      <c r="B4" s="11" t="s">
        <v>305</v>
      </c>
      <c r="C4" s="11"/>
      <c r="D4" s="11"/>
      <c r="E4" s="11"/>
    </row>
    <row r="5" spans="2:5" ht="15">
      <c r="B5" s="11" t="s">
        <v>306</v>
      </c>
      <c r="C5" s="11"/>
      <c r="D5" s="11" t="s">
        <v>307</v>
      </c>
      <c r="E5" s="11"/>
    </row>
    <row r="6" spans="1:4" ht="15">
      <c r="A6" t="s">
        <v>308</v>
      </c>
      <c r="B6" s="21">
        <v>24263869</v>
      </c>
      <c r="D6" s="22" t="s">
        <v>309</v>
      </c>
    </row>
    <row r="7" spans="1:4" ht="15">
      <c r="A7" t="s">
        <v>310</v>
      </c>
      <c r="B7" s="21">
        <v>7114841</v>
      </c>
      <c r="D7" s="22" t="s">
        <v>311</v>
      </c>
    </row>
    <row r="8" spans="1:4" ht="15">
      <c r="A8" t="s">
        <v>312</v>
      </c>
      <c r="B8" s="21">
        <v>5888576</v>
      </c>
      <c r="D8" s="22" t="s">
        <v>313</v>
      </c>
    </row>
    <row r="9" spans="1:4" ht="15">
      <c r="A9" t="s">
        <v>314</v>
      </c>
      <c r="B9" s="21">
        <v>5675912</v>
      </c>
      <c r="D9" s="22" t="s">
        <v>315</v>
      </c>
    </row>
    <row r="10" spans="1:4" ht="15">
      <c r="A10" t="s">
        <v>316</v>
      </c>
      <c r="B10" s="21">
        <v>4878269</v>
      </c>
      <c r="D10" s="22" t="s">
        <v>317</v>
      </c>
    </row>
    <row r="11" spans="1:4" ht="15">
      <c r="A11" t="s">
        <v>318</v>
      </c>
      <c r="B11" s="21">
        <v>4319210</v>
      </c>
      <c r="D11" s="22" t="s">
        <v>319</v>
      </c>
    </row>
    <row r="12" spans="1:4" ht="15">
      <c r="A12" t="s">
        <v>320</v>
      </c>
      <c r="B12" s="21">
        <v>4248548</v>
      </c>
      <c r="D12" s="22" t="s">
        <v>321</v>
      </c>
    </row>
    <row r="13" spans="1:4" ht="15">
      <c r="A13" t="s">
        <v>322</v>
      </c>
      <c r="B13" s="21">
        <v>4206672</v>
      </c>
      <c r="D13" s="22" t="s">
        <v>323</v>
      </c>
    </row>
    <row r="14" spans="1:4" ht="15">
      <c r="A14" t="s">
        <v>324</v>
      </c>
      <c r="B14" s="21">
        <v>24605</v>
      </c>
      <c r="D14" s="22" t="s">
        <v>325</v>
      </c>
    </row>
    <row r="15" spans="1:4" ht="15">
      <c r="A15" t="s">
        <v>11</v>
      </c>
      <c r="B15" s="21">
        <v>20837</v>
      </c>
      <c r="D15" s="22" t="s">
        <v>325</v>
      </c>
    </row>
    <row r="16" spans="1:4" ht="15">
      <c r="A16" t="s">
        <v>326</v>
      </c>
      <c r="B16" s="21">
        <v>50403</v>
      </c>
      <c r="D16" s="22" t="s">
        <v>325</v>
      </c>
    </row>
    <row r="17" spans="1:4" ht="15">
      <c r="A17" t="s">
        <v>327</v>
      </c>
      <c r="B17" s="21">
        <v>51578</v>
      </c>
      <c r="D17" s="22" t="s">
        <v>325</v>
      </c>
    </row>
    <row r="18" spans="1:4" ht="15">
      <c r="A18" t="s">
        <v>57</v>
      </c>
      <c r="B18" s="21">
        <v>48021</v>
      </c>
      <c r="D18" s="22" t="s">
        <v>325</v>
      </c>
    </row>
    <row r="19" spans="1:4" ht="15">
      <c r="A19" t="s">
        <v>15</v>
      </c>
      <c r="B19" s="21">
        <v>9988</v>
      </c>
      <c r="D19" s="22" t="s">
        <v>325</v>
      </c>
    </row>
    <row r="20" spans="1:4" ht="15">
      <c r="A20" t="s">
        <v>328</v>
      </c>
      <c r="B20" s="21">
        <v>31668</v>
      </c>
      <c r="D20" s="22" t="s">
        <v>325</v>
      </c>
    </row>
    <row r="21" spans="1:4" ht="15">
      <c r="A21" t="s">
        <v>329</v>
      </c>
      <c r="B21" s="21">
        <v>14458</v>
      </c>
      <c r="D21" s="22" t="s">
        <v>325</v>
      </c>
    </row>
    <row r="22" spans="1:4" ht="15">
      <c r="A22" t="s">
        <v>105</v>
      </c>
      <c r="B22" s="22" t="s">
        <v>13</v>
      </c>
      <c r="D22" s="22" t="s">
        <v>325</v>
      </c>
    </row>
    <row r="23" spans="1:4" ht="15">
      <c r="A23" t="s">
        <v>58</v>
      </c>
      <c r="B23" s="22" t="s">
        <v>13</v>
      </c>
      <c r="D23" s="22" t="s">
        <v>325</v>
      </c>
    </row>
    <row r="24" spans="1:4" ht="15">
      <c r="A24" t="s">
        <v>59</v>
      </c>
      <c r="B24" s="21">
        <v>4904</v>
      </c>
      <c r="D24" s="22" t="s">
        <v>325</v>
      </c>
    </row>
    <row r="25" spans="1:4" ht="15">
      <c r="A25" t="s">
        <v>60</v>
      </c>
      <c r="B25" s="21">
        <v>6066</v>
      </c>
      <c r="D25" s="22" t="s">
        <v>325</v>
      </c>
    </row>
    <row r="26" spans="1:4" ht="15">
      <c r="A26" t="s">
        <v>330</v>
      </c>
      <c r="B26" s="21">
        <v>101145</v>
      </c>
      <c r="D26" s="22" t="s">
        <v>325</v>
      </c>
    </row>
  </sheetData>
  <sheetProtection selectLockedCells="1" selectUnlockedCells="1"/>
  <mergeCells count="4">
    <mergeCell ref="A2:E2"/>
    <mergeCell ref="B4:E4"/>
    <mergeCell ref="B5:C5"/>
    <mergeCell ref="D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10.7109375" style="0" customWidth="1"/>
    <col min="3" max="3" width="8.7109375" style="0" customWidth="1"/>
    <col min="4" max="4" width="2.7109375" style="0" customWidth="1"/>
    <col min="5" max="16384" width="8.7109375" style="0" customWidth="1"/>
  </cols>
  <sheetData>
    <row r="2" spans="1:5" ht="15">
      <c r="A2" s="5"/>
      <c r="B2" s="5"/>
      <c r="C2" s="5"/>
      <c r="D2" s="5"/>
      <c r="E2" s="5"/>
    </row>
    <row r="4" spans="1:4" ht="15">
      <c r="A4" t="s">
        <v>331</v>
      </c>
      <c r="B4" s="21">
        <v>17834</v>
      </c>
      <c r="D4" s="22" t="s">
        <v>325</v>
      </c>
    </row>
    <row r="5" spans="1:4" ht="15">
      <c r="A5" t="s">
        <v>332</v>
      </c>
      <c r="B5" s="21">
        <v>118976</v>
      </c>
      <c r="D5" s="22" t="s">
        <v>325</v>
      </c>
    </row>
    <row r="6" spans="1:4" ht="15">
      <c r="A6" t="s">
        <v>333</v>
      </c>
      <c r="B6" s="21">
        <v>68670</v>
      </c>
      <c r="D6" s="22" t="s">
        <v>325</v>
      </c>
    </row>
    <row r="7" spans="1:4" ht="15">
      <c r="A7" t="s">
        <v>334</v>
      </c>
      <c r="B7" s="21">
        <v>262528</v>
      </c>
      <c r="D7" s="22" t="s">
        <v>325</v>
      </c>
    </row>
  </sheetData>
  <sheetProtection selectLockedCells="1" selectUnlockedCells="1"/>
  <mergeCells count="1">
    <mergeCell ref="A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N34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16384" width="8.7109375" style="0" customWidth="1"/>
  </cols>
  <sheetData>
    <row r="2" spans="1:6" ht="15">
      <c r="A2" s="1" t="s">
        <v>335</v>
      </c>
      <c r="B2" s="1"/>
      <c r="C2" s="1"/>
      <c r="D2" s="1"/>
      <c r="E2" s="1"/>
      <c r="F2" s="1"/>
    </row>
    <row r="4" spans="1:40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6" spans="2:40" ht="15">
      <c r="B6" s="11" t="s">
        <v>336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V6" s="11" t="s">
        <v>337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15">
      <c r="A7" t="s">
        <v>338</v>
      </c>
      <c r="B7" s="11" t="s">
        <v>339</v>
      </c>
      <c r="C7" s="11"/>
      <c r="D7" s="11"/>
      <c r="F7" s="11" t="s">
        <v>340</v>
      </c>
      <c r="G7" s="11"/>
      <c r="H7" s="11"/>
      <c r="J7" s="11" t="s">
        <v>341</v>
      </c>
      <c r="K7" s="11"/>
      <c r="L7" s="11"/>
      <c r="N7" s="11" t="s">
        <v>342</v>
      </c>
      <c r="O7" s="11"/>
      <c r="P7" s="11"/>
      <c r="R7" s="11" t="s">
        <v>343</v>
      </c>
      <c r="S7" s="11"/>
      <c r="T7" s="11"/>
      <c r="V7" s="11" t="s">
        <v>339</v>
      </c>
      <c r="W7" s="11"/>
      <c r="X7" s="11"/>
      <c r="Z7" s="11" t="s">
        <v>340</v>
      </c>
      <c r="AA7" s="11"/>
      <c r="AB7" s="11"/>
      <c r="AD7" s="11" t="s">
        <v>341</v>
      </c>
      <c r="AE7" s="11"/>
      <c r="AF7" s="11"/>
      <c r="AH7" s="11" t="s">
        <v>342</v>
      </c>
      <c r="AI7" s="11"/>
      <c r="AJ7" s="11"/>
      <c r="AL7" s="11" t="s">
        <v>343</v>
      </c>
      <c r="AM7" s="11"/>
      <c r="AN7" s="11"/>
    </row>
    <row r="8" spans="1:39" ht="15">
      <c r="A8" t="s">
        <v>344</v>
      </c>
      <c r="B8" s="5"/>
      <c r="C8" s="5"/>
      <c r="D8" s="5"/>
      <c r="F8" s="5"/>
      <c r="G8" s="5"/>
      <c r="H8" s="5"/>
      <c r="J8" s="5"/>
      <c r="K8" s="5"/>
      <c r="L8" s="5"/>
      <c r="N8" s="5"/>
      <c r="O8" s="5"/>
      <c r="P8" s="5"/>
      <c r="R8" s="23">
        <v>-227</v>
      </c>
      <c r="S8" s="23"/>
      <c r="V8" s="5"/>
      <c r="W8" s="5"/>
      <c r="X8" s="5"/>
      <c r="Z8" s="5"/>
      <c r="AA8" s="5"/>
      <c r="AB8" s="5"/>
      <c r="AD8" s="5"/>
      <c r="AE8" s="5"/>
      <c r="AF8" s="5"/>
      <c r="AH8" s="5"/>
      <c r="AI8" s="5"/>
      <c r="AJ8" s="5"/>
      <c r="AL8" s="12">
        <v>327</v>
      </c>
      <c r="AM8" s="12"/>
    </row>
    <row r="9" spans="1:39" ht="15">
      <c r="A9" t="s">
        <v>345</v>
      </c>
      <c r="B9" s="5"/>
      <c r="C9" s="5"/>
      <c r="D9" s="5"/>
      <c r="F9" s="5"/>
      <c r="G9" s="5"/>
      <c r="H9" s="5"/>
      <c r="J9" s="5"/>
      <c r="K9" s="5"/>
      <c r="L9" s="5"/>
      <c r="N9" s="5"/>
      <c r="O9" s="5"/>
      <c r="P9" s="5"/>
      <c r="R9" s="24">
        <v>-30</v>
      </c>
      <c r="S9" s="24"/>
      <c r="V9" s="5"/>
      <c r="W9" s="5"/>
      <c r="X9" s="5"/>
      <c r="Z9" s="5"/>
      <c r="AA9" s="5"/>
      <c r="AB9" s="5"/>
      <c r="AD9" s="5"/>
      <c r="AE9" s="5"/>
      <c r="AF9" s="5"/>
      <c r="AH9" s="5"/>
      <c r="AI9" s="5"/>
      <c r="AJ9" s="5"/>
      <c r="AL9" s="24">
        <v>-902</v>
      </c>
      <c r="AM9" s="24"/>
    </row>
    <row r="10" spans="1:39" ht="15">
      <c r="A10" t="s">
        <v>346</v>
      </c>
      <c r="B10" s="12">
        <v>185</v>
      </c>
      <c r="C10" s="12"/>
      <c r="F10" s="12">
        <v>166</v>
      </c>
      <c r="G10" s="12"/>
      <c r="J10" s="12">
        <v>83</v>
      </c>
      <c r="K10" s="12"/>
      <c r="N10" s="23">
        <v>-691</v>
      </c>
      <c r="O10" s="23"/>
      <c r="R10" s="23">
        <v>-257</v>
      </c>
      <c r="S10" s="23"/>
      <c r="V10" s="23">
        <v>-171</v>
      </c>
      <c r="W10" s="23"/>
      <c r="Z10" s="12">
        <v>185</v>
      </c>
      <c r="AA10" s="12"/>
      <c r="AD10" s="12">
        <v>68</v>
      </c>
      <c r="AE10" s="12"/>
      <c r="AH10" s="23">
        <v>-657</v>
      </c>
      <c r="AI10" s="23"/>
      <c r="AL10" s="23">
        <v>-575</v>
      </c>
      <c r="AM10" s="23"/>
    </row>
    <row r="11" spans="1:39" ht="15">
      <c r="A11" t="s">
        <v>347</v>
      </c>
      <c r="B11" s="13">
        <v>1837</v>
      </c>
      <c r="C11" s="13"/>
      <c r="F11" s="13">
        <v>480</v>
      </c>
      <c r="G11" s="13"/>
      <c r="J11" s="13">
        <v>574</v>
      </c>
      <c r="K11" s="13"/>
      <c r="N11" s="13">
        <v>17</v>
      </c>
      <c r="O11" s="13"/>
      <c r="R11" s="13">
        <v>2908</v>
      </c>
      <c r="S11" s="13"/>
      <c r="V11" s="13">
        <v>2085</v>
      </c>
      <c r="W11" s="13"/>
      <c r="Z11" s="13">
        <v>449</v>
      </c>
      <c r="AA11" s="13"/>
      <c r="AD11" s="13">
        <v>489</v>
      </c>
      <c r="AE11" s="13"/>
      <c r="AH11" s="13">
        <v>15</v>
      </c>
      <c r="AI11" s="13"/>
      <c r="AL11" s="13">
        <v>3038</v>
      </c>
      <c r="AM11" s="13"/>
    </row>
    <row r="12" spans="1:39" ht="15">
      <c r="A12" t="s">
        <v>348</v>
      </c>
      <c r="B12" s="13">
        <v>144</v>
      </c>
      <c r="C12" s="13"/>
      <c r="F12" s="13">
        <v>113</v>
      </c>
      <c r="G12" s="13"/>
      <c r="J12" s="13">
        <v>27</v>
      </c>
      <c r="K12" s="13"/>
      <c r="N12" s="13">
        <v>455</v>
      </c>
      <c r="O12" s="13"/>
      <c r="R12" s="13">
        <v>739</v>
      </c>
      <c r="S12" s="13"/>
      <c r="V12" s="13">
        <v>132</v>
      </c>
      <c r="W12" s="13"/>
      <c r="Z12" s="13">
        <v>80</v>
      </c>
      <c r="AA12" s="13"/>
      <c r="AD12" s="13">
        <v>19</v>
      </c>
      <c r="AE12" s="13"/>
      <c r="AH12" s="13">
        <v>406</v>
      </c>
      <c r="AI12" s="13"/>
      <c r="AL12" s="13">
        <v>637</v>
      </c>
      <c r="AM12" s="13"/>
    </row>
    <row r="13" spans="1:39" ht="15">
      <c r="A13" t="s">
        <v>349</v>
      </c>
      <c r="B13" s="12">
        <v>2166</v>
      </c>
      <c r="C13" s="12"/>
      <c r="F13" s="12">
        <v>759</v>
      </c>
      <c r="G13" s="12"/>
      <c r="J13" s="12">
        <v>684</v>
      </c>
      <c r="K13" s="12"/>
      <c r="N13" s="23">
        <v>-219</v>
      </c>
      <c r="O13" s="23"/>
      <c r="R13" s="12">
        <v>3390</v>
      </c>
      <c r="S13" s="12"/>
      <c r="V13" s="12">
        <v>2046</v>
      </c>
      <c r="W13" s="12"/>
      <c r="Z13" s="12">
        <v>714</v>
      </c>
      <c r="AA13" s="12"/>
      <c r="AD13" s="12">
        <v>576</v>
      </c>
      <c r="AE13" s="12"/>
      <c r="AH13" s="23">
        <v>-236</v>
      </c>
      <c r="AI13" s="23"/>
      <c r="AL13" s="12">
        <v>3100</v>
      </c>
      <c r="AM13" s="12"/>
    </row>
    <row r="14" spans="1:39" ht="15">
      <c r="A14" t="s">
        <v>350</v>
      </c>
      <c r="B14" s="24">
        <v>-1678</v>
      </c>
      <c r="C14" s="24"/>
      <c r="F14" s="24">
        <v>-448</v>
      </c>
      <c r="G14" s="24"/>
      <c r="J14" s="24">
        <v>-564</v>
      </c>
      <c r="K14" s="24"/>
      <c r="N14" s="25" t="s">
        <v>13</v>
      </c>
      <c r="O14" s="25"/>
      <c r="R14" s="24">
        <v>-2690</v>
      </c>
      <c r="S14" s="24"/>
      <c r="V14" s="24">
        <v>-1904</v>
      </c>
      <c r="W14" s="24"/>
      <c r="Z14" s="24">
        <v>-416</v>
      </c>
      <c r="AA14" s="24"/>
      <c r="AD14" s="24">
        <v>-478</v>
      </c>
      <c r="AE14" s="24"/>
      <c r="AH14" s="25" t="s">
        <v>13</v>
      </c>
      <c r="AI14" s="25"/>
      <c r="AL14" s="24">
        <v>-2798</v>
      </c>
      <c r="AM14" s="24"/>
    </row>
    <row r="15" spans="1:39" ht="15">
      <c r="A15" t="s">
        <v>351</v>
      </c>
      <c r="B15" s="24">
        <v>-291</v>
      </c>
      <c r="C15" s="24"/>
      <c r="F15" s="24">
        <v>-114</v>
      </c>
      <c r="G15" s="24"/>
      <c r="J15" s="24">
        <v>-43</v>
      </c>
      <c r="K15" s="24"/>
      <c r="N15" s="25" t="s">
        <v>13</v>
      </c>
      <c r="O15" s="25"/>
      <c r="R15" s="24">
        <v>-448</v>
      </c>
      <c r="S15" s="24"/>
      <c r="V15" s="24">
        <v>-226</v>
      </c>
      <c r="W15" s="24"/>
      <c r="Z15" s="24">
        <v>-75</v>
      </c>
      <c r="AA15" s="24"/>
      <c r="AD15" s="24">
        <v>-30</v>
      </c>
      <c r="AE15" s="24"/>
      <c r="AH15" s="25" t="s">
        <v>13</v>
      </c>
      <c r="AI15" s="25"/>
      <c r="AL15" s="24">
        <v>-331</v>
      </c>
      <c r="AM15" s="24"/>
    </row>
    <row r="16" spans="1:39" ht="15">
      <c r="A16" t="s">
        <v>352</v>
      </c>
      <c r="B16" s="13">
        <v>22</v>
      </c>
      <c r="C16" s="13"/>
      <c r="F16" s="13">
        <v>10</v>
      </c>
      <c r="G16" s="13"/>
      <c r="J16" s="13">
        <v>4</v>
      </c>
      <c r="K16" s="13"/>
      <c r="N16" s="25" t="s">
        <v>13</v>
      </c>
      <c r="O16" s="25"/>
      <c r="R16" s="13">
        <v>36</v>
      </c>
      <c r="S16" s="13"/>
      <c r="V16" s="13">
        <v>20</v>
      </c>
      <c r="W16" s="13"/>
      <c r="Z16" s="13">
        <v>8</v>
      </c>
      <c r="AA16" s="13"/>
      <c r="AD16" s="13">
        <v>4</v>
      </c>
      <c r="AE16" s="13"/>
      <c r="AH16" s="25" t="s">
        <v>13</v>
      </c>
      <c r="AI16" s="25"/>
      <c r="AL16" s="13">
        <v>32</v>
      </c>
      <c r="AM16" s="13"/>
    </row>
    <row r="17" spans="1:39" ht="15">
      <c r="A17" t="s">
        <v>353</v>
      </c>
      <c r="B17" s="13">
        <v>2</v>
      </c>
      <c r="C17" s="13"/>
      <c r="F17" s="13">
        <v>20</v>
      </c>
      <c r="G17" s="13"/>
      <c r="J17" s="25" t="s">
        <v>13</v>
      </c>
      <c r="K17" s="25"/>
      <c r="N17" s="25" t="s">
        <v>13</v>
      </c>
      <c r="O17" s="25"/>
      <c r="R17" s="13">
        <v>22</v>
      </c>
      <c r="S17" s="13"/>
      <c r="V17" s="25" t="s">
        <v>13</v>
      </c>
      <c r="W17" s="25"/>
      <c r="Z17" s="25" t="s">
        <v>13</v>
      </c>
      <c r="AA17" s="25"/>
      <c r="AD17" s="25" t="s">
        <v>13</v>
      </c>
      <c r="AE17" s="25"/>
      <c r="AH17" s="25" t="s">
        <v>13</v>
      </c>
      <c r="AI17" s="25"/>
      <c r="AL17" s="25" t="s">
        <v>13</v>
      </c>
      <c r="AM17" s="25"/>
    </row>
    <row r="18" spans="1:39" ht="15">
      <c r="A18" t="s">
        <v>354</v>
      </c>
      <c r="B18" s="12">
        <v>221</v>
      </c>
      <c r="C18" s="12"/>
      <c r="F18" s="12">
        <v>227</v>
      </c>
      <c r="G18" s="12"/>
      <c r="J18" s="12">
        <v>81</v>
      </c>
      <c r="K18" s="12"/>
      <c r="N18" s="23">
        <v>-219</v>
      </c>
      <c r="O18" s="23"/>
      <c r="R18" s="12">
        <v>310</v>
      </c>
      <c r="S18" s="12"/>
      <c r="V18" s="23">
        <v>-64</v>
      </c>
      <c r="W18" s="23"/>
      <c r="Z18" s="12">
        <v>231</v>
      </c>
      <c r="AA18" s="12"/>
      <c r="AD18" s="12">
        <v>72</v>
      </c>
      <c r="AE18" s="12"/>
      <c r="AH18" s="23">
        <v>-236</v>
      </c>
      <c r="AI18" s="23"/>
      <c r="AL18" s="12">
        <v>3</v>
      </c>
      <c r="AM18" s="12"/>
    </row>
    <row r="19" spans="1:39" ht="15">
      <c r="A19" t="s">
        <v>355</v>
      </c>
      <c r="B19" s="25" t="s">
        <v>13</v>
      </c>
      <c r="C19" s="25"/>
      <c r="F19" s="13">
        <v>1</v>
      </c>
      <c r="G19" s="13"/>
      <c r="J19" s="25" t="s">
        <v>13</v>
      </c>
      <c r="K19" s="25"/>
      <c r="N19" s="13">
        <v>13</v>
      </c>
      <c r="O19" s="13"/>
      <c r="R19" s="13">
        <v>14</v>
      </c>
      <c r="S19" s="13"/>
      <c r="V19" s="25" t="s">
        <v>13</v>
      </c>
      <c r="W19" s="25"/>
      <c r="Z19" s="25" t="s">
        <v>13</v>
      </c>
      <c r="AA19" s="25"/>
      <c r="AD19" s="25" t="s">
        <v>13</v>
      </c>
      <c r="AE19" s="25"/>
      <c r="AH19" s="13">
        <v>19</v>
      </c>
      <c r="AI19" s="13"/>
      <c r="AL19" s="13">
        <v>19</v>
      </c>
      <c r="AM19" s="13"/>
    </row>
    <row r="20" spans="1:39" ht="15">
      <c r="A20" t="s">
        <v>356</v>
      </c>
      <c r="B20" s="13">
        <v>6</v>
      </c>
      <c r="C20" s="13"/>
      <c r="F20" s="13">
        <v>4</v>
      </c>
      <c r="G20" s="13"/>
      <c r="J20" s="13">
        <v>2</v>
      </c>
      <c r="K20" s="13"/>
      <c r="N20" s="13">
        <v>20</v>
      </c>
      <c r="O20" s="13"/>
      <c r="R20" s="13">
        <v>32</v>
      </c>
      <c r="S20" s="13"/>
      <c r="V20" s="13">
        <v>3</v>
      </c>
      <c r="W20" s="13"/>
      <c r="Z20" s="13">
        <v>5</v>
      </c>
      <c r="AA20" s="13"/>
      <c r="AD20" s="25" t="s">
        <v>13</v>
      </c>
      <c r="AE20" s="25"/>
      <c r="AH20" s="13">
        <v>12</v>
      </c>
      <c r="AI20" s="13"/>
      <c r="AL20" s="13">
        <v>20</v>
      </c>
      <c r="AM20" s="13"/>
    </row>
    <row r="21" spans="1:39" ht="15">
      <c r="A21" t="s">
        <v>357</v>
      </c>
      <c r="B21" s="25" t="s">
        <v>13</v>
      </c>
      <c r="C21" s="25"/>
      <c r="F21" s="25" t="s">
        <v>13</v>
      </c>
      <c r="G21" s="25"/>
      <c r="J21" s="25" t="s">
        <v>13</v>
      </c>
      <c r="K21" s="25"/>
      <c r="N21" s="25" t="s">
        <v>13</v>
      </c>
      <c r="O21" s="25"/>
      <c r="R21" s="25" t="s">
        <v>13</v>
      </c>
      <c r="S21" s="25"/>
      <c r="V21" s="13">
        <v>86</v>
      </c>
      <c r="W21" s="13"/>
      <c r="Z21" s="25" t="s">
        <v>13</v>
      </c>
      <c r="AA21" s="25"/>
      <c r="AD21" s="25" t="s">
        <v>13</v>
      </c>
      <c r="AE21" s="25"/>
      <c r="AH21" s="13">
        <v>32</v>
      </c>
      <c r="AI21" s="13"/>
      <c r="AL21" s="13">
        <v>118</v>
      </c>
      <c r="AM21" s="13"/>
    </row>
    <row r="22" spans="1:39" ht="15">
      <c r="A22" t="s">
        <v>358</v>
      </c>
      <c r="B22" s="25" t="s">
        <v>13</v>
      </c>
      <c r="C22" s="25"/>
      <c r="F22" s="13">
        <v>1</v>
      </c>
      <c r="G22" s="13"/>
      <c r="J22" s="25" t="s">
        <v>13</v>
      </c>
      <c r="K22" s="25"/>
      <c r="N22" s="13">
        <v>97</v>
      </c>
      <c r="O22" s="13"/>
      <c r="R22" s="13">
        <v>98</v>
      </c>
      <c r="S22" s="13"/>
      <c r="V22" s="13">
        <v>1</v>
      </c>
      <c r="W22" s="13"/>
      <c r="Z22" s="25" t="s">
        <v>13</v>
      </c>
      <c r="AA22" s="25"/>
      <c r="AD22" s="25" t="s">
        <v>13</v>
      </c>
      <c r="AE22" s="25"/>
      <c r="AH22" s="13">
        <v>67</v>
      </c>
      <c r="AI22" s="13"/>
      <c r="AL22" s="13">
        <v>68</v>
      </c>
      <c r="AM22" s="13"/>
    </row>
    <row r="23" spans="1:39" ht="15">
      <c r="A23" t="s">
        <v>359</v>
      </c>
      <c r="B23" s="24">
        <v>-1</v>
      </c>
      <c r="C23" s="24"/>
      <c r="F23" s="24">
        <v>-2</v>
      </c>
      <c r="G23" s="24"/>
      <c r="J23" s="24">
        <v>-1</v>
      </c>
      <c r="K23" s="24"/>
      <c r="N23" s="24">
        <v>-17</v>
      </c>
      <c r="O23" s="24"/>
      <c r="R23" s="24">
        <v>-21</v>
      </c>
      <c r="S23" s="24"/>
      <c r="V23" s="13">
        <v>24</v>
      </c>
      <c r="W23" s="13"/>
      <c r="Z23" s="24">
        <v>-1</v>
      </c>
      <c r="AA23" s="24"/>
      <c r="AD23" s="13">
        <v>2</v>
      </c>
      <c r="AE23" s="13"/>
      <c r="AH23" s="13">
        <v>14</v>
      </c>
      <c r="AI23" s="13"/>
      <c r="AL23" s="13">
        <v>39</v>
      </c>
      <c r="AM23" s="13"/>
    </row>
    <row r="24" spans="1:39" ht="15">
      <c r="A24" t="s">
        <v>360</v>
      </c>
      <c r="B24" s="12">
        <v>226</v>
      </c>
      <c r="C24" s="12"/>
      <c r="F24" s="12">
        <v>231</v>
      </c>
      <c r="G24" s="12"/>
      <c r="J24" s="12">
        <v>82</v>
      </c>
      <c r="K24" s="12"/>
      <c r="N24" s="23">
        <v>-106</v>
      </c>
      <c r="O24" s="23"/>
      <c r="R24" s="12">
        <v>433</v>
      </c>
      <c r="S24" s="12"/>
      <c r="V24" s="12">
        <v>50</v>
      </c>
      <c r="W24" s="12"/>
      <c r="Z24" s="12">
        <v>235</v>
      </c>
      <c r="AA24" s="12"/>
      <c r="AD24" s="12">
        <v>74</v>
      </c>
      <c r="AE24" s="12"/>
      <c r="AH24" s="23">
        <v>-92</v>
      </c>
      <c r="AI24" s="23"/>
      <c r="AL24" s="12">
        <v>267</v>
      </c>
      <c r="AM24" s="12"/>
    </row>
    <row r="25" spans="1:39" ht="15">
      <c r="A25" t="s">
        <v>361</v>
      </c>
      <c r="B25" s="24">
        <v>-159</v>
      </c>
      <c r="C25" s="24"/>
      <c r="F25" s="24">
        <v>-32</v>
      </c>
      <c r="G25" s="24"/>
      <c r="J25" s="24">
        <v>-10</v>
      </c>
      <c r="K25" s="24"/>
      <c r="N25" s="24">
        <v>-17</v>
      </c>
      <c r="O25" s="24"/>
      <c r="R25" s="24">
        <v>-218</v>
      </c>
      <c r="S25" s="24"/>
      <c r="V25" s="24">
        <v>-181</v>
      </c>
      <c r="W25" s="24"/>
      <c r="Z25" s="24">
        <v>-33</v>
      </c>
      <c r="AA25" s="24"/>
      <c r="AD25" s="24">
        <v>-11</v>
      </c>
      <c r="AE25" s="24"/>
      <c r="AH25" s="24">
        <v>-15</v>
      </c>
      <c r="AI25" s="24"/>
      <c r="AL25" s="24">
        <v>-240</v>
      </c>
      <c r="AM25" s="24"/>
    </row>
    <row r="26" spans="1:39" ht="15">
      <c r="A26" t="s">
        <v>362</v>
      </c>
      <c r="B26" s="13">
        <v>147</v>
      </c>
      <c r="C26" s="13"/>
      <c r="F26" s="13">
        <v>1</v>
      </c>
      <c r="G26" s="13"/>
      <c r="J26" s="13">
        <v>16</v>
      </c>
      <c r="K26" s="13"/>
      <c r="N26" s="24">
        <v>-455</v>
      </c>
      <c r="O26" s="24"/>
      <c r="R26" s="24">
        <v>-291</v>
      </c>
      <c r="S26" s="24"/>
      <c r="V26" s="13">
        <v>94</v>
      </c>
      <c r="W26" s="13"/>
      <c r="Z26" s="24">
        <v>-5</v>
      </c>
      <c r="AA26" s="24"/>
      <c r="AD26" s="13">
        <v>11</v>
      </c>
      <c r="AE26" s="13"/>
      <c r="AH26" s="24">
        <v>-406</v>
      </c>
      <c r="AI26" s="24"/>
      <c r="AL26" s="24">
        <v>-306</v>
      </c>
      <c r="AM26" s="24"/>
    </row>
    <row r="27" spans="1:39" ht="15">
      <c r="A27" t="s">
        <v>363</v>
      </c>
      <c r="B27" s="25" t="s">
        <v>13</v>
      </c>
      <c r="C27" s="25"/>
      <c r="F27" s="25" t="s">
        <v>13</v>
      </c>
      <c r="G27" s="25"/>
      <c r="J27" s="25" t="s">
        <v>13</v>
      </c>
      <c r="K27" s="25"/>
      <c r="N27" s="13">
        <v>14</v>
      </c>
      <c r="O27" s="13"/>
      <c r="R27" s="13">
        <v>14</v>
      </c>
      <c r="S27" s="13"/>
      <c r="V27" s="25" t="s">
        <v>13</v>
      </c>
      <c r="W27" s="25"/>
      <c r="Z27" s="25" t="s">
        <v>13</v>
      </c>
      <c r="AA27" s="25"/>
      <c r="AD27" s="25" t="s">
        <v>13</v>
      </c>
      <c r="AE27" s="25"/>
      <c r="AH27" s="13">
        <v>15</v>
      </c>
      <c r="AI27" s="13"/>
      <c r="AL27" s="13">
        <v>15</v>
      </c>
      <c r="AM27" s="13"/>
    </row>
    <row r="28" spans="1:39" ht="15">
      <c r="A28" t="s">
        <v>364</v>
      </c>
      <c r="B28" s="25" t="s">
        <v>13</v>
      </c>
      <c r="C28" s="25"/>
      <c r="F28" s="25" t="s">
        <v>13</v>
      </c>
      <c r="G28" s="25"/>
      <c r="J28" s="25" t="s">
        <v>13</v>
      </c>
      <c r="K28" s="25"/>
      <c r="N28" s="25" t="s">
        <v>13</v>
      </c>
      <c r="O28" s="25"/>
      <c r="R28" s="25" t="s">
        <v>13</v>
      </c>
      <c r="S28" s="25"/>
      <c r="V28" s="25" t="s">
        <v>13</v>
      </c>
      <c r="W28" s="25"/>
      <c r="Z28" s="25" t="s">
        <v>13</v>
      </c>
      <c r="AA28" s="25"/>
      <c r="AD28" s="25" t="s">
        <v>13</v>
      </c>
      <c r="AE28" s="25"/>
      <c r="AH28" s="13">
        <v>13</v>
      </c>
      <c r="AI28" s="13"/>
      <c r="AL28" s="13">
        <v>13</v>
      </c>
      <c r="AM28" s="13"/>
    </row>
    <row r="29" spans="1:39" ht="15">
      <c r="A29" t="s">
        <v>355</v>
      </c>
      <c r="B29" s="25" t="s">
        <v>13</v>
      </c>
      <c r="C29" s="25"/>
      <c r="F29" s="24">
        <v>-1</v>
      </c>
      <c r="G29" s="24"/>
      <c r="J29" s="25" t="s">
        <v>13</v>
      </c>
      <c r="K29" s="25"/>
      <c r="N29" s="24">
        <v>-13</v>
      </c>
      <c r="O29" s="24"/>
      <c r="R29" s="24">
        <v>-14</v>
      </c>
      <c r="S29" s="24"/>
      <c r="V29" s="25" t="s">
        <v>13</v>
      </c>
      <c r="W29" s="25"/>
      <c r="Z29" s="25" t="s">
        <v>13</v>
      </c>
      <c r="AA29" s="25"/>
      <c r="AD29" s="25" t="s">
        <v>13</v>
      </c>
      <c r="AE29" s="25"/>
      <c r="AH29" s="24">
        <v>-19</v>
      </c>
      <c r="AI29" s="24"/>
      <c r="AL29" s="24">
        <v>-19</v>
      </c>
      <c r="AM29" s="24"/>
    </row>
    <row r="30" spans="1:39" ht="15">
      <c r="A30" t="s">
        <v>365</v>
      </c>
      <c r="B30" s="13">
        <v>50</v>
      </c>
      <c r="C30" s="13"/>
      <c r="F30" s="13">
        <v>5</v>
      </c>
      <c r="G30" s="13"/>
      <c r="J30" s="13">
        <v>6</v>
      </c>
      <c r="K30" s="13"/>
      <c r="N30" s="13">
        <v>1</v>
      </c>
      <c r="O30" s="13"/>
      <c r="R30" s="13">
        <v>62</v>
      </c>
      <c r="S30" s="13"/>
      <c r="V30" s="13">
        <v>50</v>
      </c>
      <c r="W30" s="13"/>
      <c r="Z30" s="13">
        <v>6</v>
      </c>
      <c r="AA30" s="13"/>
      <c r="AD30" s="13">
        <v>6</v>
      </c>
      <c r="AE30" s="13"/>
      <c r="AH30" s="25" t="s">
        <v>13</v>
      </c>
      <c r="AI30" s="25"/>
      <c r="AL30" s="13">
        <v>62</v>
      </c>
      <c r="AM30" s="13"/>
    </row>
    <row r="31" spans="1:39" ht="15">
      <c r="A31" t="s">
        <v>366</v>
      </c>
      <c r="B31" s="24">
        <v>-2</v>
      </c>
      <c r="C31" s="24"/>
      <c r="F31" s="25" t="s">
        <v>13</v>
      </c>
      <c r="G31" s="25"/>
      <c r="J31" s="25" t="s">
        <v>13</v>
      </c>
      <c r="K31" s="25"/>
      <c r="N31" s="24">
        <v>-3</v>
      </c>
      <c r="O31" s="24"/>
      <c r="R31" s="24">
        <v>-5</v>
      </c>
      <c r="S31" s="24"/>
      <c r="V31" s="25" t="s">
        <v>13</v>
      </c>
      <c r="W31" s="25"/>
      <c r="Z31" s="25" t="s">
        <v>13</v>
      </c>
      <c r="AA31" s="25"/>
      <c r="AD31" s="25" t="s">
        <v>13</v>
      </c>
      <c r="AE31" s="25"/>
      <c r="AH31" s="24">
        <v>-2</v>
      </c>
      <c r="AI31" s="24"/>
      <c r="AL31" s="24">
        <v>-2</v>
      </c>
      <c r="AM31" s="24"/>
    </row>
    <row r="32" spans="1:39" ht="15">
      <c r="A32" t="s">
        <v>367</v>
      </c>
      <c r="B32" s="12">
        <v>262</v>
      </c>
      <c r="C32" s="12"/>
      <c r="F32" s="12">
        <v>204</v>
      </c>
      <c r="G32" s="12"/>
      <c r="J32" s="12">
        <v>94</v>
      </c>
      <c r="K32" s="12"/>
      <c r="N32" s="23">
        <v>-579</v>
      </c>
      <c r="O32" s="23"/>
      <c r="R32" s="23">
        <v>-19</v>
      </c>
      <c r="S32" s="23"/>
      <c r="V32" s="12">
        <v>13</v>
      </c>
      <c r="W32" s="12"/>
      <c r="Z32" s="12">
        <v>203</v>
      </c>
      <c r="AA32" s="12"/>
      <c r="AD32" s="12">
        <v>80</v>
      </c>
      <c r="AE32" s="12"/>
      <c r="AH32" s="23">
        <v>-506</v>
      </c>
      <c r="AI32" s="23"/>
      <c r="AL32" s="23">
        <v>-210</v>
      </c>
      <c r="AM32" s="23"/>
    </row>
    <row r="33" spans="1:39" ht="15">
      <c r="A33" t="s">
        <v>368</v>
      </c>
      <c r="B33" s="5"/>
      <c r="C33" s="5"/>
      <c r="D33" s="5"/>
      <c r="F33" s="5"/>
      <c r="G33" s="5"/>
      <c r="H33" s="5"/>
      <c r="J33" s="5"/>
      <c r="K33" s="5"/>
      <c r="L33" s="5"/>
      <c r="N33" s="5"/>
      <c r="O33" s="5"/>
      <c r="P33" s="5"/>
      <c r="R33" s="13">
        <v>5</v>
      </c>
      <c r="S33" s="13"/>
      <c r="V33" s="5"/>
      <c r="W33" s="5"/>
      <c r="X33" s="5"/>
      <c r="Z33" s="5"/>
      <c r="AA33" s="5"/>
      <c r="AB33" s="5"/>
      <c r="AD33" s="5"/>
      <c r="AE33" s="5"/>
      <c r="AF33" s="5"/>
      <c r="AH33" s="5"/>
      <c r="AI33" s="5"/>
      <c r="AJ33" s="5"/>
      <c r="AL33" s="13">
        <v>78</v>
      </c>
      <c r="AM33" s="13"/>
    </row>
    <row r="34" spans="1:39" ht="15">
      <c r="A34" t="s">
        <v>369</v>
      </c>
      <c r="B34" s="5"/>
      <c r="C34" s="5"/>
      <c r="D34" s="5"/>
      <c r="F34" s="5"/>
      <c r="G34" s="5"/>
      <c r="H34" s="5"/>
      <c r="J34" s="5"/>
      <c r="K34" s="5"/>
      <c r="L34" s="5"/>
      <c r="N34" s="5"/>
      <c r="O34" s="5"/>
      <c r="P34" s="5"/>
      <c r="R34" s="23">
        <v>-14</v>
      </c>
      <c r="S34" s="23"/>
      <c r="V34" s="5"/>
      <c r="W34" s="5"/>
      <c r="X34" s="5"/>
      <c r="Z34" s="5"/>
      <c r="AA34" s="5"/>
      <c r="AB34" s="5"/>
      <c r="AD34" s="5"/>
      <c r="AE34" s="5"/>
      <c r="AF34" s="5"/>
      <c r="AH34" s="5"/>
      <c r="AI34" s="5"/>
      <c r="AJ34" s="5"/>
      <c r="AL34" s="23">
        <v>-132</v>
      </c>
      <c r="AM34" s="23"/>
    </row>
  </sheetData>
  <sheetProtection selectLockedCells="1" selectUnlockedCells="1"/>
  <mergeCells count="284">
    <mergeCell ref="A2:F2"/>
    <mergeCell ref="A4:AN4"/>
    <mergeCell ref="B6:T6"/>
    <mergeCell ref="V6:AN6"/>
    <mergeCell ref="B7:D7"/>
    <mergeCell ref="F7:H7"/>
    <mergeCell ref="J7:L7"/>
    <mergeCell ref="N7:P7"/>
    <mergeCell ref="R7:T7"/>
    <mergeCell ref="V7:X7"/>
    <mergeCell ref="Z7:AB7"/>
    <mergeCell ref="AD7:AF7"/>
    <mergeCell ref="AH7:AJ7"/>
    <mergeCell ref="AL7:AN7"/>
    <mergeCell ref="B8:D8"/>
    <mergeCell ref="F8:H8"/>
    <mergeCell ref="J8:L8"/>
    <mergeCell ref="N8:P8"/>
    <mergeCell ref="R8:S8"/>
    <mergeCell ref="V8:X8"/>
    <mergeCell ref="Z8:AB8"/>
    <mergeCell ref="AD8:AF8"/>
    <mergeCell ref="AH8:AJ8"/>
    <mergeCell ref="AL8:AM8"/>
    <mergeCell ref="B9:D9"/>
    <mergeCell ref="F9:H9"/>
    <mergeCell ref="J9:L9"/>
    <mergeCell ref="N9:P9"/>
    <mergeCell ref="R9:S9"/>
    <mergeCell ref="V9:X9"/>
    <mergeCell ref="Z9:AB9"/>
    <mergeCell ref="AD9:AF9"/>
    <mergeCell ref="AH9:AJ9"/>
    <mergeCell ref="AL9:AM9"/>
    <mergeCell ref="B10:C10"/>
    <mergeCell ref="F10:G10"/>
    <mergeCell ref="J10:K10"/>
    <mergeCell ref="N10:O10"/>
    <mergeCell ref="R10:S10"/>
    <mergeCell ref="V10:W10"/>
    <mergeCell ref="Z10:AA10"/>
    <mergeCell ref="AD10:AE10"/>
    <mergeCell ref="AH10:AI10"/>
    <mergeCell ref="AL10:AM10"/>
    <mergeCell ref="B11:C11"/>
    <mergeCell ref="F11:G11"/>
    <mergeCell ref="J11:K11"/>
    <mergeCell ref="N11:O11"/>
    <mergeCell ref="R11:S11"/>
    <mergeCell ref="V11:W11"/>
    <mergeCell ref="Z11:AA11"/>
    <mergeCell ref="AD11:AE11"/>
    <mergeCell ref="AH11:AI11"/>
    <mergeCell ref="AL11:AM11"/>
    <mergeCell ref="B12:C12"/>
    <mergeCell ref="F12:G12"/>
    <mergeCell ref="J12:K12"/>
    <mergeCell ref="N12:O12"/>
    <mergeCell ref="R12:S12"/>
    <mergeCell ref="V12:W12"/>
    <mergeCell ref="Z12:AA12"/>
    <mergeCell ref="AD12:AE12"/>
    <mergeCell ref="AH12:AI12"/>
    <mergeCell ref="AL12:AM12"/>
    <mergeCell ref="B13:C13"/>
    <mergeCell ref="F13:G13"/>
    <mergeCell ref="J13:K13"/>
    <mergeCell ref="N13:O13"/>
    <mergeCell ref="R13:S13"/>
    <mergeCell ref="V13:W13"/>
    <mergeCell ref="Z13:AA13"/>
    <mergeCell ref="AD13:AE13"/>
    <mergeCell ref="AH13:AI13"/>
    <mergeCell ref="AL13:AM13"/>
    <mergeCell ref="B14:C14"/>
    <mergeCell ref="F14:G14"/>
    <mergeCell ref="J14:K14"/>
    <mergeCell ref="N14:O14"/>
    <mergeCell ref="R14:S14"/>
    <mergeCell ref="V14:W14"/>
    <mergeCell ref="Z14:AA14"/>
    <mergeCell ref="AD14:AE14"/>
    <mergeCell ref="AH14:AI14"/>
    <mergeCell ref="AL14:AM14"/>
    <mergeCell ref="B15:C15"/>
    <mergeCell ref="F15:G15"/>
    <mergeCell ref="J15:K15"/>
    <mergeCell ref="N15:O15"/>
    <mergeCell ref="R15:S15"/>
    <mergeCell ref="V15:W15"/>
    <mergeCell ref="Z15:AA15"/>
    <mergeCell ref="AD15:AE15"/>
    <mergeCell ref="AH15:AI15"/>
    <mergeCell ref="AL15:AM15"/>
    <mergeCell ref="B16:C16"/>
    <mergeCell ref="F16:G16"/>
    <mergeCell ref="J16:K16"/>
    <mergeCell ref="N16:O16"/>
    <mergeCell ref="R16:S16"/>
    <mergeCell ref="V16:W16"/>
    <mergeCell ref="Z16:AA16"/>
    <mergeCell ref="AD16:AE16"/>
    <mergeCell ref="AH16:AI16"/>
    <mergeCell ref="AL16:AM16"/>
    <mergeCell ref="B17:C17"/>
    <mergeCell ref="F17:G17"/>
    <mergeCell ref="J17:K17"/>
    <mergeCell ref="N17:O17"/>
    <mergeCell ref="R17:S17"/>
    <mergeCell ref="V17:W17"/>
    <mergeCell ref="Z17:AA17"/>
    <mergeCell ref="AD17:AE17"/>
    <mergeCell ref="AH17:AI17"/>
    <mergeCell ref="AL17:AM17"/>
    <mergeCell ref="B18:C18"/>
    <mergeCell ref="F18:G18"/>
    <mergeCell ref="J18:K18"/>
    <mergeCell ref="N18:O18"/>
    <mergeCell ref="R18:S18"/>
    <mergeCell ref="V18:W18"/>
    <mergeCell ref="Z18:AA18"/>
    <mergeCell ref="AD18:AE18"/>
    <mergeCell ref="AH18:AI18"/>
    <mergeCell ref="AL18:AM18"/>
    <mergeCell ref="B19:C19"/>
    <mergeCell ref="F19:G19"/>
    <mergeCell ref="J19:K19"/>
    <mergeCell ref="N19:O19"/>
    <mergeCell ref="R19:S19"/>
    <mergeCell ref="V19:W19"/>
    <mergeCell ref="Z19:AA19"/>
    <mergeCell ref="AD19:AE19"/>
    <mergeCell ref="AH19:AI19"/>
    <mergeCell ref="AL19:AM19"/>
    <mergeCell ref="B20:C20"/>
    <mergeCell ref="F20:G20"/>
    <mergeCell ref="J20:K20"/>
    <mergeCell ref="N20:O20"/>
    <mergeCell ref="R20:S20"/>
    <mergeCell ref="V20:W20"/>
    <mergeCell ref="Z20:AA20"/>
    <mergeCell ref="AD20:AE20"/>
    <mergeCell ref="AH20:AI20"/>
    <mergeCell ref="AL20:AM20"/>
    <mergeCell ref="B21:C21"/>
    <mergeCell ref="F21:G21"/>
    <mergeCell ref="J21:K21"/>
    <mergeCell ref="N21:O21"/>
    <mergeCell ref="R21:S21"/>
    <mergeCell ref="V21:W21"/>
    <mergeCell ref="Z21:AA21"/>
    <mergeCell ref="AD21:AE21"/>
    <mergeCell ref="AH21:AI21"/>
    <mergeCell ref="AL21:AM21"/>
    <mergeCell ref="B22:C22"/>
    <mergeCell ref="F22:G22"/>
    <mergeCell ref="J22:K22"/>
    <mergeCell ref="N22:O22"/>
    <mergeCell ref="R22:S22"/>
    <mergeCell ref="V22:W22"/>
    <mergeCell ref="Z22:AA22"/>
    <mergeCell ref="AD22:AE22"/>
    <mergeCell ref="AH22:AI22"/>
    <mergeCell ref="AL22:AM22"/>
    <mergeCell ref="B23:C23"/>
    <mergeCell ref="F23:G23"/>
    <mergeCell ref="J23:K23"/>
    <mergeCell ref="N23:O23"/>
    <mergeCell ref="R23:S23"/>
    <mergeCell ref="V23:W23"/>
    <mergeCell ref="Z23:AA23"/>
    <mergeCell ref="AD23:AE23"/>
    <mergeCell ref="AH23:AI23"/>
    <mergeCell ref="AL23:AM23"/>
    <mergeCell ref="B24:C24"/>
    <mergeCell ref="F24:G24"/>
    <mergeCell ref="J24:K24"/>
    <mergeCell ref="N24:O24"/>
    <mergeCell ref="R24:S24"/>
    <mergeCell ref="V24:W24"/>
    <mergeCell ref="Z24:AA24"/>
    <mergeCell ref="AD24:AE24"/>
    <mergeCell ref="AH24:AI24"/>
    <mergeCell ref="AL24:AM24"/>
    <mergeCell ref="B25:C25"/>
    <mergeCell ref="F25:G25"/>
    <mergeCell ref="J25:K25"/>
    <mergeCell ref="N25:O25"/>
    <mergeCell ref="R25:S25"/>
    <mergeCell ref="V25:W25"/>
    <mergeCell ref="Z25:AA25"/>
    <mergeCell ref="AD25:AE25"/>
    <mergeCell ref="AH25:AI25"/>
    <mergeCell ref="AL25:AM25"/>
    <mergeCell ref="B26:C26"/>
    <mergeCell ref="F26:G26"/>
    <mergeCell ref="J26:K26"/>
    <mergeCell ref="N26:O26"/>
    <mergeCell ref="R26:S26"/>
    <mergeCell ref="V26:W26"/>
    <mergeCell ref="Z26:AA26"/>
    <mergeCell ref="AD26:AE26"/>
    <mergeCell ref="AH26:AI26"/>
    <mergeCell ref="AL26:AM26"/>
    <mergeCell ref="B27:C27"/>
    <mergeCell ref="F27:G27"/>
    <mergeCell ref="J27:K27"/>
    <mergeCell ref="N27:O27"/>
    <mergeCell ref="R27:S27"/>
    <mergeCell ref="V27:W27"/>
    <mergeCell ref="Z27:AA27"/>
    <mergeCell ref="AD27:AE27"/>
    <mergeCell ref="AH27:AI27"/>
    <mergeCell ref="AL27:AM27"/>
    <mergeCell ref="B28:C28"/>
    <mergeCell ref="F28:G28"/>
    <mergeCell ref="J28:K28"/>
    <mergeCell ref="N28:O28"/>
    <mergeCell ref="R28:S28"/>
    <mergeCell ref="V28:W28"/>
    <mergeCell ref="Z28:AA28"/>
    <mergeCell ref="AD28:AE28"/>
    <mergeCell ref="AH28:AI28"/>
    <mergeCell ref="AL28:AM28"/>
    <mergeCell ref="B29:C29"/>
    <mergeCell ref="F29:G29"/>
    <mergeCell ref="J29:K29"/>
    <mergeCell ref="N29:O29"/>
    <mergeCell ref="R29:S29"/>
    <mergeCell ref="V29:W29"/>
    <mergeCell ref="Z29:AA29"/>
    <mergeCell ref="AD29:AE29"/>
    <mergeCell ref="AH29:AI29"/>
    <mergeCell ref="AL29:AM29"/>
    <mergeCell ref="B30:C30"/>
    <mergeCell ref="F30:G30"/>
    <mergeCell ref="J30:K30"/>
    <mergeCell ref="N30:O30"/>
    <mergeCell ref="R30:S30"/>
    <mergeCell ref="V30:W30"/>
    <mergeCell ref="Z30:AA30"/>
    <mergeCell ref="AD30:AE30"/>
    <mergeCell ref="AH30:AI30"/>
    <mergeCell ref="AL30:AM30"/>
    <mergeCell ref="B31:C31"/>
    <mergeCell ref="F31:G31"/>
    <mergeCell ref="J31:K31"/>
    <mergeCell ref="N31:O31"/>
    <mergeCell ref="R31:S31"/>
    <mergeCell ref="V31:W31"/>
    <mergeCell ref="Z31:AA31"/>
    <mergeCell ref="AD31:AE31"/>
    <mergeCell ref="AH31:AI31"/>
    <mergeCell ref="AL31:AM31"/>
    <mergeCell ref="B32:C32"/>
    <mergeCell ref="F32:G32"/>
    <mergeCell ref="J32:K32"/>
    <mergeCell ref="N32:O32"/>
    <mergeCell ref="R32:S32"/>
    <mergeCell ref="V32:W32"/>
    <mergeCell ref="Z32:AA32"/>
    <mergeCell ref="AD32:AE32"/>
    <mergeCell ref="AH32:AI32"/>
    <mergeCell ref="AL32:AM32"/>
    <mergeCell ref="B33:D33"/>
    <mergeCell ref="F33:H33"/>
    <mergeCell ref="J33:L33"/>
    <mergeCell ref="N33:P33"/>
    <mergeCell ref="R33:S33"/>
    <mergeCell ref="V33:X33"/>
    <mergeCell ref="Z33:AB33"/>
    <mergeCell ref="AD33:AF33"/>
    <mergeCell ref="AH33:AJ33"/>
    <mergeCell ref="AL33:AM33"/>
    <mergeCell ref="B34:D34"/>
    <mergeCell ref="F34:H34"/>
    <mergeCell ref="J34:L34"/>
    <mergeCell ref="N34:P34"/>
    <mergeCell ref="R34:S34"/>
    <mergeCell ref="V34:X34"/>
    <mergeCell ref="Z34:AB34"/>
    <mergeCell ref="AD34:AF34"/>
    <mergeCell ref="AH34:AJ34"/>
    <mergeCell ref="AL34:AM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9" ht="15">
      <c r="A2" s="5"/>
      <c r="B2" s="5"/>
      <c r="C2" s="5"/>
      <c r="D2" s="5"/>
      <c r="E2" s="5"/>
      <c r="F2" s="5"/>
      <c r="G2" s="5"/>
      <c r="H2" s="5"/>
      <c r="I2" s="5"/>
    </row>
    <row r="4" spans="1:9" ht="15">
      <c r="A4" s="9" t="s">
        <v>370</v>
      </c>
      <c r="C4" s="11" t="s">
        <v>371</v>
      </c>
      <c r="D4" s="11"/>
      <c r="E4" s="11"/>
      <c r="F4" s="11"/>
      <c r="G4" s="11"/>
      <c r="H4" s="11"/>
      <c r="I4" s="11"/>
    </row>
    <row r="5" spans="1:9" ht="15">
      <c r="A5" t="s">
        <v>372</v>
      </c>
      <c r="C5" s="11" t="s">
        <v>48</v>
      </c>
      <c r="D5" s="11"/>
      <c r="E5" s="11"/>
      <c r="G5" s="11" t="s">
        <v>49</v>
      </c>
      <c r="H5" s="11"/>
      <c r="I5" s="11"/>
    </row>
    <row r="6" spans="1:8" ht="15">
      <c r="A6" t="s">
        <v>373</v>
      </c>
      <c r="C6" s="23">
        <v>-63</v>
      </c>
      <c r="D6" s="23"/>
      <c r="G6" s="23">
        <v>-93</v>
      </c>
      <c r="H6" s="23"/>
    </row>
    <row r="7" spans="1:8" ht="15">
      <c r="A7" t="s">
        <v>374</v>
      </c>
      <c r="C7" s="24">
        <v>-127</v>
      </c>
      <c r="D7" s="24"/>
      <c r="G7" s="24">
        <v>-99</v>
      </c>
      <c r="H7" s="24"/>
    </row>
    <row r="8" spans="1:9" ht="15">
      <c r="A8" t="s">
        <v>375</v>
      </c>
      <c r="C8" s="5"/>
      <c r="D8" s="5"/>
      <c r="E8" s="5"/>
      <c r="G8" s="5"/>
      <c r="H8" s="5"/>
      <c r="I8" s="5"/>
    </row>
    <row r="9" spans="1:8" ht="15">
      <c r="A9" t="s">
        <v>376</v>
      </c>
      <c r="C9" s="24">
        <v>-58</v>
      </c>
      <c r="D9" s="24"/>
      <c r="G9" s="24">
        <v>-32</v>
      </c>
      <c r="H9" s="24"/>
    </row>
    <row r="10" spans="1:8" ht="15">
      <c r="A10" t="s">
        <v>377</v>
      </c>
      <c r="C10" s="24">
        <v>-14</v>
      </c>
      <c r="D10" s="24"/>
      <c r="G10" s="24">
        <v>-28</v>
      </c>
      <c r="H10" s="24"/>
    </row>
    <row r="11" spans="1:8" ht="15">
      <c r="A11" s="9" t="s">
        <v>378</v>
      </c>
      <c r="C11" s="24">
        <v>-72</v>
      </c>
      <c r="D11" s="24"/>
      <c r="G11" s="24">
        <v>-60</v>
      </c>
      <c r="H11" s="24"/>
    </row>
    <row r="12" spans="1:8" ht="15">
      <c r="A12" t="s">
        <v>379</v>
      </c>
      <c r="C12" s="25" t="s">
        <v>13</v>
      </c>
      <c r="D12" s="25"/>
      <c r="G12" s="24">
        <v>-86</v>
      </c>
      <c r="H12" s="24"/>
    </row>
    <row r="13" spans="1:8" ht="15">
      <c r="A13" t="s">
        <v>380</v>
      </c>
      <c r="C13" s="13">
        <v>26</v>
      </c>
      <c r="D13" s="13"/>
      <c r="G13" s="24">
        <v>-27</v>
      </c>
      <c r="H13" s="24"/>
    </row>
    <row r="14" spans="1:8" ht="15">
      <c r="A14" t="s">
        <v>381</v>
      </c>
      <c r="C14" s="24">
        <v>-2</v>
      </c>
      <c r="D14" s="24"/>
      <c r="G14" s="25" t="s">
        <v>13</v>
      </c>
      <c r="H14" s="25"/>
    </row>
    <row r="15" spans="1:8" ht="15">
      <c r="A15" s="9" t="s">
        <v>382</v>
      </c>
      <c r="C15" s="23">
        <v>-238</v>
      </c>
      <c r="D15" s="23"/>
      <c r="G15" s="23">
        <v>-365</v>
      </c>
      <c r="H15" s="23"/>
    </row>
  </sheetData>
  <sheetProtection selectLockedCells="1" selectUnlockedCells="1"/>
  <mergeCells count="24">
    <mergeCell ref="A2:I2"/>
    <mergeCell ref="C4:I4"/>
    <mergeCell ref="C5:E5"/>
    <mergeCell ref="G5:I5"/>
    <mergeCell ref="C6:D6"/>
    <mergeCell ref="G6:H6"/>
    <mergeCell ref="C7:D7"/>
    <mergeCell ref="G7:H7"/>
    <mergeCell ref="C8:E8"/>
    <mergeCell ref="G8:I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B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10.7109375" style="0" customWidth="1"/>
    <col min="3" max="16384" width="8.7109375" style="0" customWidth="1"/>
  </cols>
  <sheetData>
    <row r="2" spans="1:2" ht="15">
      <c r="A2" s="5"/>
      <c r="B2" s="5"/>
    </row>
    <row r="4" spans="1:2" ht="15">
      <c r="A4" s="9" t="s">
        <v>18</v>
      </c>
      <c r="B4" s="8">
        <v>9090000</v>
      </c>
    </row>
    <row r="5" spans="1:2" ht="15">
      <c r="A5" s="9" t="s">
        <v>19</v>
      </c>
      <c r="B5" s="8">
        <v>1097960</v>
      </c>
    </row>
    <row r="6" spans="1:2" ht="15">
      <c r="A6" s="9" t="s">
        <v>20</v>
      </c>
      <c r="B6" s="8">
        <v>3440038</v>
      </c>
    </row>
    <row r="7" spans="1:2" ht="15">
      <c r="A7" s="9" t="s">
        <v>21</v>
      </c>
      <c r="B7" s="3" t="s">
        <v>22</v>
      </c>
    </row>
    <row r="8" spans="1:2" ht="15">
      <c r="A8" s="9" t="s">
        <v>23</v>
      </c>
      <c r="B8" s="10">
        <v>30.57</v>
      </c>
    </row>
  </sheetData>
  <sheetProtection selectLockedCells="1" selectUnlockedCells="1"/>
  <mergeCells count="1">
    <mergeCell ref="A2:B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21.7109375" style="0" customWidth="1"/>
    <col min="3" max="3" width="51.7109375" style="0" customWidth="1"/>
    <col min="4" max="4" width="52.7109375" style="0" customWidth="1"/>
    <col min="5" max="5" width="10.7109375" style="0" customWidth="1"/>
    <col min="6" max="6" width="42.7109375" style="0" customWidth="1"/>
    <col min="7" max="7" width="9.7109375" style="0" customWidth="1"/>
    <col min="8" max="16384" width="8.7109375" style="0" customWidth="1"/>
  </cols>
  <sheetData>
    <row r="2" spans="1:7" ht="15">
      <c r="A2" s="5"/>
      <c r="B2" s="5"/>
      <c r="C2" s="5"/>
      <c r="D2" s="5"/>
      <c r="E2" s="5"/>
      <c r="F2" s="5"/>
      <c r="G2" s="5"/>
    </row>
    <row r="4" spans="1:7" ht="15">
      <c r="A4" s="6" t="s">
        <v>24</v>
      </c>
      <c r="B4" s="6" t="s">
        <v>25</v>
      </c>
      <c r="C4" s="6" t="s">
        <v>26</v>
      </c>
      <c r="D4" s="6" t="s">
        <v>27</v>
      </c>
      <c r="E4" s="6" t="s">
        <v>28</v>
      </c>
      <c r="F4" s="6" t="s">
        <v>29</v>
      </c>
      <c r="G4" s="6" t="s">
        <v>30</v>
      </c>
    </row>
    <row r="5" spans="1:7" ht="15">
      <c r="A5">
        <v>2018</v>
      </c>
      <c r="B5" s="8">
        <v>524817</v>
      </c>
      <c r="C5" s="8">
        <v>904542</v>
      </c>
      <c r="D5" s="8">
        <v>367650</v>
      </c>
      <c r="E5" s="8">
        <v>1797009</v>
      </c>
      <c r="F5" s="8">
        <v>84000000</v>
      </c>
      <c r="G5" s="3" t="s">
        <v>31</v>
      </c>
    </row>
    <row r="6" spans="1:7" ht="15">
      <c r="A6">
        <v>2017</v>
      </c>
      <c r="B6" s="8">
        <v>623432</v>
      </c>
      <c r="C6" s="8">
        <v>635737</v>
      </c>
      <c r="D6" s="8">
        <v>60174</v>
      </c>
      <c r="E6" s="8">
        <v>1319343</v>
      </c>
      <c r="F6" s="8">
        <v>83000000</v>
      </c>
      <c r="G6" s="3" t="s">
        <v>32</v>
      </c>
    </row>
    <row r="7" spans="1:7" ht="15">
      <c r="A7">
        <v>2016</v>
      </c>
      <c r="B7" s="8">
        <v>200393</v>
      </c>
      <c r="C7" s="8">
        <v>292010</v>
      </c>
      <c r="D7" s="3" t="s">
        <v>13</v>
      </c>
      <c r="E7" s="8">
        <v>492403</v>
      </c>
      <c r="F7" s="8">
        <v>84000000</v>
      </c>
      <c r="G7" s="3" t="s">
        <v>33</v>
      </c>
    </row>
    <row r="8" spans="1:7" ht="15">
      <c r="A8" t="s">
        <v>34</v>
      </c>
      <c r="B8" s="8">
        <v>449547</v>
      </c>
      <c r="C8" s="8">
        <v>610763</v>
      </c>
      <c r="D8" s="8">
        <v>142608</v>
      </c>
      <c r="E8" s="8">
        <v>1202918</v>
      </c>
      <c r="F8" s="3" t="s">
        <v>35</v>
      </c>
      <c r="G8" s="3" t="s">
        <v>36</v>
      </c>
    </row>
  </sheetData>
  <sheetProtection selectLockedCells="1" selectUnlockedCells="1"/>
  <mergeCells count="1">
    <mergeCell ref="A2:G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95.8515625" style="0" customWidth="1"/>
    <col min="3" max="3" width="79.8515625" style="0" customWidth="1"/>
    <col min="4" max="4" width="100.8515625" style="0" customWidth="1"/>
    <col min="5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4" spans="1:4" ht="15">
      <c r="A4" s="5"/>
      <c r="B4" s="5"/>
      <c r="C4" s="5"/>
      <c r="D4" s="5"/>
    </row>
    <row r="6" spans="1:4" ht="15">
      <c r="A6" s="6" t="s">
        <v>38</v>
      </c>
      <c r="B6" s="6" t="s">
        <v>39</v>
      </c>
      <c r="C6" s="6" t="s">
        <v>40</v>
      </c>
      <c r="D6" s="6" t="s">
        <v>41</v>
      </c>
    </row>
    <row r="7" spans="1:4" ht="15">
      <c r="A7" t="s">
        <v>42</v>
      </c>
      <c r="B7" s="8">
        <v>1170318</v>
      </c>
      <c r="C7" s="10">
        <v>30.44</v>
      </c>
      <c r="D7" s="8">
        <v>4068027</v>
      </c>
    </row>
    <row r="8" spans="1:4" ht="15">
      <c r="A8" t="s">
        <v>43</v>
      </c>
      <c r="B8" s="8">
        <v>1567126</v>
      </c>
      <c r="C8" s="3" t="s">
        <v>44</v>
      </c>
      <c r="D8" s="3" t="s">
        <v>13</v>
      </c>
    </row>
    <row r="9" spans="1:4" ht="15">
      <c r="A9" t="s">
        <v>45</v>
      </c>
      <c r="B9" s="8">
        <v>1122233</v>
      </c>
      <c r="C9" s="3" t="s">
        <v>44</v>
      </c>
      <c r="D9" s="3" t="s">
        <v>13</v>
      </c>
    </row>
    <row r="10" spans="1:4" ht="15">
      <c r="A10" t="s">
        <v>28</v>
      </c>
      <c r="B10" s="8">
        <v>3859677</v>
      </c>
      <c r="D10" s="8">
        <v>4068027</v>
      </c>
    </row>
  </sheetData>
  <sheetProtection selectLockedCells="1" selectUnlockedCells="1"/>
  <mergeCells count="2">
    <mergeCell ref="A2:F2"/>
    <mergeCell ref="A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2" spans="1:6" ht="15">
      <c r="A2" s="1" t="s">
        <v>46</v>
      </c>
      <c r="B2" s="1"/>
      <c r="C2" s="1"/>
      <c r="D2" s="1"/>
      <c r="E2" s="1"/>
      <c r="F2" s="1"/>
    </row>
    <row r="4" spans="1:7" ht="15">
      <c r="A4" s="5"/>
      <c r="B4" s="5"/>
      <c r="C4" s="5"/>
      <c r="D4" s="5"/>
      <c r="E4" s="5"/>
      <c r="F4" s="5"/>
      <c r="G4" s="5"/>
    </row>
    <row r="6" spans="1:7" ht="15">
      <c r="A6" s="9" t="s">
        <v>47</v>
      </c>
      <c r="B6" s="11" t="s">
        <v>48</v>
      </c>
      <c r="C6" s="11"/>
      <c r="D6" s="11"/>
      <c r="E6" s="11" t="s">
        <v>49</v>
      </c>
      <c r="F6" s="11"/>
      <c r="G6" s="11"/>
    </row>
    <row r="7" spans="1:6" ht="15">
      <c r="A7" t="s">
        <v>50</v>
      </c>
      <c r="B7" s="12">
        <v>13</v>
      </c>
      <c r="C7" s="12"/>
      <c r="E7" s="12">
        <v>14</v>
      </c>
      <c r="F7" s="12"/>
    </row>
    <row r="8" spans="1:6" ht="15">
      <c r="A8" t="s">
        <v>51</v>
      </c>
      <c r="B8" s="13">
        <v>1</v>
      </c>
      <c r="C8" s="13"/>
      <c r="E8" s="13">
        <v>2</v>
      </c>
      <c r="F8" s="13"/>
    </row>
    <row r="9" spans="1:6" ht="15">
      <c r="A9" t="s">
        <v>52</v>
      </c>
      <c r="B9" s="13">
        <v>1</v>
      </c>
      <c r="C9" s="13"/>
      <c r="E9" s="13">
        <v>1</v>
      </c>
      <c r="F9" s="13"/>
    </row>
    <row r="10" spans="1:6" ht="15">
      <c r="A10" t="s">
        <v>28</v>
      </c>
      <c r="B10" s="12">
        <v>15</v>
      </c>
      <c r="C10" s="12"/>
      <c r="E10" s="12">
        <v>17</v>
      </c>
      <c r="F10" s="12"/>
    </row>
  </sheetData>
  <sheetProtection selectLockedCells="1" selectUnlockedCells="1"/>
  <mergeCells count="12">
    <mergeCell ref="A2:F2"/>
    <mergeCell ref="A4:G4"/>
    <mergeCell ref="B6:D6"/>
    <mergeCell ref="E6:G6"/>
    <mergeCell ref="B7:C7"/>
    <mergeCell ref="E7:F7"/>
    <mergeCell ref="B8:C8"/>
    <mergeCell ref="E8:F8"/>
    <mergeCell ref="B9:C9"/>
    <mergeCell ref="E9:F9"/>
    <mergeCell ref="B10:C10"/>
    <mergeCell ref="E10: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24.7109375" style="0" customWidth="1"/>
    <col min="3" max="3" width="33.7109375" style="0" customWidth="1"/>
    <col min="4" max="4" width="39.7109375" style="0" customWidth="1"/>
    <col min="5" max="5" width="14.7109375" style="0" customWidth="1"/>
    <col min="6" max="16384" width="8.7109375" style="0" customWidth="1"/>
  </cols>
  <sheetData>
    <row r="2" spans="1:5" ht="15">
      <c r="A2" s="5"/>
      <c r="B2" s="5"/>
      <c r="C2" s="5"/>
      <c r="D2" s="5"/>
      <c r="E2" s="5"/>
    </row>
    <row r="4" spans="1:5" ht="39.75" customHeight="1">
      <c r="A4" s="6" t="s">
        <v>4</v>
      </c>
      <c r="B4" s="7" t="s">
        <v>53</v>
      </c>
      <c r="C4" s="6" t="s">
        <v>54</v>
      </c>
      <c r="D4" s="6" t="s">
        <v>55</v>
      </c>
      <c r="E4" s="6" t="s">
        <v>56</v>
      </c>
    </row>
    <row r="5" spans="1:5" ht="15">
      <c r="A5" t="s">
        <v>57</v>
      </c>
      <c r="B5" s="8">
        <v>1450000</v>
      </c>
      <c r="C5" s="8">
        <v>2175000</v>
      </c>
      <c r="D5" s="8">
        <v>5175000</v>
      </c>
      <c r="E5" s="8">
        <v>8800000</v>
      </c>
    </row>
    <row r="6" spans="1:5" ht="15">
      <c r="A6" t="s">
        <v>58</v>
      </c>
      <c r="B6" s="8">
        <v>550000</v>
      </c>
      <c r="C6" s="8">
        <v>550000</v>
      </c>
      <c r="D6" s="8">
        <v>600000</v>
      </c>
      <c r="E6" s="8">
        <v>1700000</v>
      </c>
    </row>
    <row r="7" spans="1:5" ht="15">
      <c r="A7" t="s">
        <v>59</v>
      </c>
      <c r="B7" s="8">
        <v>515000</v>
      </c>
      <c r="C7" s="8">
        <v>309000</v>
      </c>
      <c r="D7" s="8">
        <v>1000000</v>
      </c>
      <c r="E7" s="8">
        <v>1824000</v>
      </c>
    </row>
    <row r="8" spans="1:5" ht="15">
      <c r="A8" t="s">
        <v>60</v>
      </c>
      <c r="B8" s="8">
        <v>515000</v>
      </c>
      <c r="C8" s="8">
        <v>309000</v>
      </c>
      <c r="D8" s="8">
        <v>600000</v>
      </c>
      <c r="E8" s="8">
        <v>1424000</v>
      </c>
    </row>
    <row r="9" spans="1:5" ht="15">
      <c r="A9" t="s">
        <v>61</v>
      </c>
      <c r="B9" s="8">
        <v>533184</v>
      </c>
      <c r="C9" s="8">
        <v>639821</v>
      </c>
      <c r="D9" s="8">
        <v>1600000</v>
      </c>
      <c r="E9" s="8">
        <v>2773005</v>
      </c>
    </row>
    <row r="10" spans="1:5" ht="15">
      <c r="A10" t="s">
        <v>62</v>
      </c>
      <c r="B10" s="8">
        <v>500000</v>
      </c>
      <c r="C10" s="8">
        <v>275000</v>
      </c>
      <c r="D10" s="8">
        <v>400000</v>
      </c>
      <c r="E10" s="8">
        <v>1175000</v>
      </c>
    </row>
    <row r="11" spans="1:5" ht="15">
      <c r="A11" t="s">
        <v>63</v>
      </c>
      <c r="B11" s="8">
        <v>775000</v>
      </c>
      <c r="C11" s="8">
        <v>1046250</v>
      </c>
      <c r="D11" s="8">
        <v>2000000</v>
      </c>
      <c r="E11" s="8">
        <v>3821250</v>
      </c>
    </row>
    <row r="12" spans="1:5" ht="15">
      <c r="A12" t="s">
        <v>64</v>
      </c>
      <c r="B12" s="8">
        <v>600000</v>
      </c>
      <c r="C12" s="8">
        <v>600000</v>
      </c>
      <c r="D12" s="8">
        <v>1600000</v>
      </c>
      <c r="E12" s="8">
        <v>2800000</v>
      </c>
    </row>
  </sheetData>
  <sheetProtection selectLockedCells="1" selectUnlockedCells="1"/>
  <mergeCells count="1">
    <mergeCell ref="A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22.7109375" style="0" customWidth="1"/>
    <col min="3" max="3" width="20.7109375" style="0" customWidth="1"/>
    <col min="4" max="16384" width="8.7109375" style="0" customWidth="1"/>
  </cols>
  <sheetData>
    <row r="2" spans="1:3" ht="15">
      <c r="A2" s="5"/>
      <c r="B2" s="5"/>
      <c r="C2" s="5"/>
    </row>
    <row r="4" spans="1:3" ht="39.75" customHeight="1">
      <c r="A4" s="6" t="s">
        <v>4</v>
      </c>
      <c r="B4" s="7" t="s">
        <v>65</v>
      </c>
      <c r="C4" s="6" t="s">
        <v>66</v>
      </c>
    </row>
    <row r="5" spans="1:3" ht="15">
      <c r="A5" t="s">
        <v>57</v>
      </c>
      <c r="B5" s="8">
        <v>1450000</v>
      </c>
      <c r="C5" s="8">
        <v>1450000</v>
      </c>
    </row>
    <row r="6" spans="1:3" ht="15">
      <c r="A6" t="s">
        <v>67</v>
      </c>
      <c r="B6" s="8">
        <v>775000</v>
      </c>
      <c r="C6" s="3" t="s">
        <v>44</v>
      </c>
    </row>
    <row r="7" spans="1:3" ht="15">
      <c r="A7" t="s">
        <v>68</v>
      </c>
      <c r="B7" s="8">
        <v>550000</v>
      </c>
      <c r="C7" s="3" t="s">
        <v>44</v>
      </c>
    </row>
    <row r="8" spans="1:3" ht="15">
      <c r="A8" t="s">
        <v>69</v>
      </c>
      <c r="B8" s="8">
        <v>515000</v>
      </c>
      <c r="C8" s="8">
        <v>515000</v>
      </c>
    </row>
    <row r="9" spans="1:3" ht="15">
      <c r="A9" t="s">
        <v>70</v>
      </c>
      <c r="B9" s="8">
        <v>515000</v>
      </c>
      <c r="C9" s="8">
        <v>515000</v>
      </c>
    </row>
    <row r="10" spans="1:3" ht="39.75" customHeight="1">
      <c r="A10" s="2" t="s">
        <v>71</v>
      </c>
      <c r="B10" s="8">
        <v>533184</v>
      </c>
      <c r="C10" s="8">
        <v>517556</v>
      </c>
    </row>
    <row r="11" spans="1:3" ht="15">
      <c r="A11" t="s">
        <v>72</v>
      </c>
      <c r="B11" s="8">
        <v>500000</v>
      </c>
      <c r="C11" s="8">
        <v>463500</v>
      </c>
    </row>
    <row r="12" spans="1:3" ht="15">
      <c r="A12" t="s">
        <v>63</v>
      </c>
      <c r="B12" s="8">
        <v>775000</v>
      </c>
      <c r="C12" s="8">
        <v>775000</v>
      </c>
    </row>
    <row r="13" spans="1:3" ht="15">
      <c r="A13" t="s">
        <v>64</v>
      </c>
      <c r="B13" s="8">
        <v>600000</v>
      </c>
      <c r="C13" s="8">
        <v>600000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22.7109375" style="0" customWidth="1"/>
    <col min="3" max="3" width="35.7109375" style="0" customWidth="1"/>
    <col min="4" max="4" width="21.7109375" style="0" customWidth="1"/>
    <col min="5" max="16384" width="8.7109375" style="0" customWidth="1"/>
  </cols>
  <sheetData>
    <row r="2" spans="1:4" ht="15">
      <c r="A2" s="5"/>
      <c r="B2" s="5"/>
      <c r="C2" s="5"/>
      <c r="D2" s="5"/>
    </row>
    <row r="4" spans="1:4" ht="39.75" customHeight="1">
      <c r="A4" s="6" t="s">
        <v>4</v>
      </c>
      <c r="B4" s="7" t="s">
        <v>65</v>
      </c>
      <c r="C4" s="6" t="s">
        <v>73</v>
      </c>
      <c r="D4" s="6" t="s">
        <v>74</v>
      </c>
    </row>
    <row r="5" spans="1:4" ht="15">
      <c r="A5" t="s">
        <v>57</v>
      </c>
      <c r="B5" s="8">
        <v>1450000</v>
      </c>
      <c r="C5" s="8">
        <v>150</v>
      </c>
      <c r="D5" s="8">
        <v>2175000</v>
      </c>
    </row>
    <row r="6" spans="1:4" ht="15">
      <c r="A6" t="s">
        <v>67</v>
      </c>
      <c r="B6" s="8">
        <v>775000</v>
      </c>
      <c r="C6" s="8">
        <v>110</v>
      </c>
      <c r="D6" s="8">
        <v>263925</v>
      </c>
    </row>
    <row r="7" spans="1:4" ht="15">
      <c r="A7" t="s">
        <v>58</v>
      </c>
      <c r="B7" s="8">
        <v>550000</v>
      </c>
      <c r="C7" s="8">
        <v>100</v>
      </c>
      <c r="D7" s="8">
        <v>550000</v>
      </c>
    </row>
    <row r="8" spans="1:4" ht="15">
      <c r="A8" t="s">
        <v>59</v>
      </c>
      <c r="B8" s="8">
        <v>515000</v>
      </c>
      <c r="C8" s="8">
        <v>60</v>
      </c>
      <c r="D8" s="8">
        <v>309000</v>
      </c>
    </row>
    <row r="9" spans="1:4" ht="15">
      <c r="A9" t="s">
        <v>60</v>
      </c>
      <c r="B9" s="8">
        <v>515000</v>
      </c>
      <c r="C9" s="8">
        <v>60</v>
      </c>
      <c r="D9" s="8">
        <v>309000</v>
      </c>
    </row>
    <row r="10" spans="1:4" ht="15">
      <c r="A10" t="s">
        <v>75</v>
      </c>
      <c r="B10" s="8">
        <v>533184</v>
      </c>
      <c r="C10" s="8">
        <v>120</v>
      </c>
      <c r="D10" s="8">
        <v>639821</v>
      </c>
    </row>
    <row r="11" spans="1:4" ht="15">
      <c r="A11" t="s">
        <v>76</v>
      </c>
      <c r="B11" s="8">
        <v>500000</v>
      </c>
      <c r="C11" s="8">
        <v>55</v>
      </c>
      <c r="D11" s="8">
        <v>275000</v>
      </c>
    </row>
    <row r="12" spans="1:4" ht="15">
      <c r="A12" t="s">
        <v>77</v>
      </c>
      <c r="B12" s="8">
        <v>775000</v>
      </c>
      <c r="C12" s="8">
        <v>135</v>
      </c>
      <c r="D12" s="8">
        <v>665415</v>
      </c>
    </row>
    <row r="13" spans="1:4" ht="15">
      <c r="A13" t="s">
        <v>78</v>
      </c>
      <c r="B13" s="8">
        <v>600000</v>
      </c>
      <c r="C13" s="8">
        <v>100</v>
      </c>
      <c r="D13" s="8">
        <v>179400</v>
      </c>
    </row>
  </sheetData>
  <sheetProtection selectLockedCells="1" selectUnlockedCells="1"/>
  <mergeCells count="1">
    <mergeCell ref="A2:D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2020-10-09T10:22:35Z</dcterms:created>
  <dcterms:modified xsi:type="dcterms:W3CDTF">2020-10-09T10:22:35Z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